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ายุ\สขร1\สขร.69\พ.ย\"/>
    </mc:Choice>
  </mc:AlternateContent>
  <xr:revisionPtr revIDLastSave="0" documentId="13_ncr:1_{1CD718ED-6835-4170-B8C7-8C75C8C0BC7A}" xr6:coauthVersionLast="47" xr6:coauthVersionMax="47" xr10:uidLastSave="{00000000-0000-0000-0000-000000000000}"/>
  <bookViews>
    <workbookView xWindow="-120" yWindow="-120" windowWidth="29040" windowHeight="15840" xr2:uid="{2CFA7D8C-3D9D-44C2-94DF-BACC8D57685B}"/>
  </bookViews>
  <sheets>
    <sheet name="สชร.1" sheetId="1" r:id="rId1"/>
  </sheets>
  <definedNames>
    <definedName name="_xlnm.Print_Titles" localSheetId="0">สชร.1!$1:$6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2" i="1" l="1"/>
  <c r="I169" i="1"/>
  <c r="H169" i="1"/>
  <c r="G169" i="1"/>
  <c r="I167" i="1"/>
  <c r="H167" i="1"/>
  <c r="G167" i="1"/>
  <c r="H166" i="1"/>
  <c r="G166" i="1"/>
  <c r="I166" i="1" s="1"/>
  <c r="D166" i="1"/>
  <c r="H165" i="1"/>
  <c r="G165" i="1"/>
  <c r="I165" i="1" s="1"/>
  <c r="D165" i="1"/>
  <c r="H164" i="1"/>
  <c r="G164" i="1"/>
  <c r="I164" i="1" s="1"/>
  <c r="D164" i="1"/>
  <c r="H163" i="1"/>
  <c r="G163" i="1"/>
  <c r="I163" i="1" s="1"/>
  <c r="D163" i="1"/>
  <c r="H162" i="1"/>
  <c r="G162" i="1"/>
  <c r="I162" i="1" s="1"/>
  <c r="D162" i="1"/>
  <c r="H161" i="1"/>
  <c r="G161" i="1"/>
  <c r="I161" i="1" s="1"/>
  <c r="D161" i="1"/>
  <c r="H160" i="1"/>
  <c r="G160" i="1"/>
  <c r="I160" i="1" s="1"/>
  <c r="D160" i="1"/>
  <c r="H159" i="1"/>
  <c r="G159" i="1"/>
  <c r="I159" i="1" s="1"/>
  <c r="D159" i="1"/>
  <c r="H158" i="1"/>
  <c r="G158" i="1"/>
  <c r="I158" i="1" s="1"/>
  <c r="D158" i="1"/>
  <c r="H157" i="1"/>
  <c r="G157" i="1"/>
  <c r="I157" i="1" s="1"/>
  <c r="D157" i="1"/>
  <c r="H155" i="1" l="1"/>
  <c r="G155" i="1"/>
  <c r="I155" i="1" s="1"/>
  <c r="H153" i="1"/>
  <c r="G153" i="1"/>
  <c r="I153" i="1" s="1"/>
  <c r="H151" i="1"/>
  <c r="G151" i="1"/>
  <c r="I151" i="1" s="1"/>
  <c r="H149" i="1"/>
  <c r="G149" i="1"/>
  <c r="I149" i="1" s="1"/>
  <c r="H147" i="1"/>
  <c r="G147" i="1"/>
  <c r="I147" i="1" s="1"/>
  <c r="H145" i="1"/>
  <c r="G145" i="1"/>
  <c r="I145" i="1" s="1"/>
  <c r="H143" i="1"/>
  <c r="G143" i="1"/>
  <c r="I143" i="1" s="1"/>
  <c r="H141" i="1"/>
  <c r="G141" i="1"/>
  <c r="I141" i="1" s="1"/>
  <c r="H139" i="1"/>
  <c r="G139" i="1"/>
  <c r="I139" i="1" s="1"/>
  <c r="H137" i="1"/>
  <c r="G137" i="1"/>
  <c r="I137" i="1" s="1"/>
  <c r="H135" i="1"/>
  <c r="G135" i="1"/>
  <c r="I135" i="1" s="1"/>
  <c r="H133" i="1"/>
  <c r="G133" i="1"/>
  <c r="I133" i="1" s="1"/>
  <c r="H131" i="1"/>
  <c r="G131" i="1"/>
  <c r="I131" i="1" s="1"/>
  <c r="H129" i="1"/>
  <c r="G129" i="1"/>
  <c r="I129" i="1" s="1"/>
  <c r="H127" i="1"/>
  <c r="G127" i="1"/>
  <c r="I127" i="1" s="1"/>
  <c r="H126" i="1"/>
  <c r="G126" i="1"/>
  <c r="I126" i="1" s="1"/>
  <c r="H123" i="1"/>
  <c r="H120" i="1"/>
  <c r="H117" i="1"/>
  <c r="H114" i="1"/>
  <c r="H111" i="1"/>
  <c r="H108" i="1"/>
  <c r="H105" i="1"/>
  <c r="H102" i="1"/>
  <c r="H99" i="1"/>
  <c r="H96" i="1"/>
  <c r="H93" i="1"/>
  <c r="H90" i="1"/>
  <c r="H87" i="1"/>
  <c r="I84" i="1"/>
  <c r="H84" i="1"/>
  <c r="G84" i="1"/>
  <c r="D84" i="1"/>
</calcChain>
</file>

<file path=xl/sharedStrings.xml><?xml version="1.0" encoding="utf-8"?>
<sst xmlns="http://schemas.openxmlformats.org/spreadsheetml/2006/main" count="881" uniqueCount="408">
  <si>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</si>
  <si>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</si>
  <si>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</si>
  <si>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</si>
  <si>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</si>
  <si>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</si>
  <si>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</si>
  <si>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</si>
  <si>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</si>
  <si>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</si>
  <si>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งานจัดซื้อหรือจ้าง</t>
  </si>
  <si>
    <t>วงเงินที่จะซื้อหรือจ้าง</t>
  </si>
  <si>
    <t>ราคากลาง</t>
  </si>
  <si>
    <t>*</t>
  </si>
  <si>
    <t>**รายชื่อผู้เสนอราคาและราคาที่เสนอ</t>
  </si>
  <si>
    <t>เลขที่และวันที่ของสัญญาหรือข้อตกลงในการซื้อ/จ้าง</t>
  </si>
  <si>
    <t>วิธีซื้อหรือจ้าง</t>
  </si>
  <si>
    <t>ที่</t>
  </si>
  <si>
    <t xml:space="preserve">     ผู้ได้รับการคัดเลือกและราคาที่             ตกลงซื้อหรือจ้าง</t>
  </si>
  <si>
    <t xml:space="preserve"> ò (ผู้เสนอราคา)</t>
  </si>
  <si>
    <t>ò (ราคา)</t>
  </si>
  <si>
    <t xml:space="preserve"> ò (ผู้ได้รับคัดเลือก)</t>
  </si>
  <si>
    <t>เหตุผลที่คัดเลือกโดยสรุป</t>
  </si>
  <si>
    <t>การยาสูบแห่งประเทศไทย</t>
  </si>
  <si>
    <t xml:space="preserve">                                                                                                     สรุปผลการดำเนินการจัดซื้อจัดจ้าง สขร1. ประจำเดือนพฤศจิกายน 2568                                                               แบบ สขร.1       </t>
  </si>
  <si>
    <t>e-bidding</t>
  </si>
  <si>
    <t>บริษัท เน็ทวัน เน็ทเวิร์ค โซลูชั่น จำกัด</t>
  </si>
  <si>
    <t>เป็นผู้มีคุณสมบัติและข้อเสนอทางเทคนิคถูกต้องครบถ้วนและเป็็นผู้เสนอราคาต่ำสุด</t>
  </si>
  <si>
    <t>สัญญาลำดับที่ 164/2568</t>
  </si>
  <si>
    <t>อุปกรณ์ระบบเครือข่าย (Network) ยสท.อยุธยา</t>
  </si>
  <si>
    <t>บริษัท แอ็ดวานซ์อินฟอร์เมชั่นเทคโนโลยี จำกัด (มหาชน)</t>
  </si>
  <si>
    <t>ลงวันที่ 17 กันยายน 2568</t>
  </si>
  <si>
    <t xml:space="preserve">เช่าวงจรสื่อสารความเร็วสูงและบริการอินเทอร์เน็ตภายในและ
</t>
  </si>
  <si>
    <t>คัดเลือก</t>
  </si>
  <si>
    <t>บริษัท โทรคมนาคมแห่งชาติ จำกัด (มหาชน)</t>
  </si>
  <si>
    <t>ผู้เสนอราคารายเดียว</t>
  </si>
  <si>
    <t>สัญญาลำดับที่ / ใบสั่งเลขที่</t>
  </si>
  <si>
    <t>ภายนอกประเทศ ยสท.</t>
  </si>
  <si>
    <t>ม.56(1)</t>
  </si>
  <si>
    <t>ข</t>
  </si>
  <si>
    <t>จ้างบำรุงรักษาระบบ Oracle ERP</t>
  </si>
  <si>
    <t>บริษัท เอ-โฮสต์ จำกัด</t>
  </si>
  <si>
    <t>บริษัท สมาร์ทบิซ โซลูชั่น จำกัด</t>
  </si>
  <si>
    <t>ไม่ผ่านคุณสมบัติ</t>
  </si>
  <si>
    <t>บริษัท แอดว้านซด์ บิสซิเนส โซลูชั่นส์ คอร์ปอเรชั่น จำกัด</t>
  </si>
  <si>
    <t>ไม่่ผ่านคุณสมบัติ</t>
  </si>
  <si>
    <t>จ้างบำรุงรักษาสายสัญญาณพร้อมอุปกรณ์ระบบเครือข่ายและระบบ</t>
  </si>
  <si>
    <t>สัญญาลำดับที่ 156/2568</t>
  </si>
  <si>
    <t>บริหารจัดการเครือข่าย ยสท.</t>
  </si>
  <si>
    <t>บริษัท แอ็ดวานซ์อินฟอร์เมชั่นเทคโนโลยี จำกัด</t>
  </si>
  <si>
    <t>ลงวันที่ 16 กันยายน 2568</t>
  </si>
  <si>
    <t>จ้างบำรุงรักษาอุปกรณ์และระบบรักษาความปลอดภัยเครือข่าย</t>
  </si>
  <si>
    <t>บจก.เอส ซี เอ็ม เทคโนโลจีส์</t>
  </si>
  <si>
    <t>สัญญาลำดับที่ 158/2568</t>
  </si>
  <si>
    <t>สารสนเทศ ยสท.</t>
  </si>
  <si>
    <t>บจก.จีเอเบิล จำกัด (มหาชน)</t>
  </si>
  <si>
    <t>ลงวันที่ 19 กันยายน 2568</t>
  </si>
  <si>
    <t>จ้างเหมาพนักงานด้านแรงงาน จ้างเหมาพนักงานด้านฝีมือแรงงาน</t>
  </si>
  <si>
    <t>บริษัท ชัลเล่อร์ อินเตอร์เทรด จำกัด</t>
  </si>
  <si>
    <t>บริษัท โอเอส เจนเนอเรชั่น จำกัด</t>
  </si>
  <si>
    <t xml:space="preserve">พนักงานขับรถโฟล์คลิฟท์ รถบรรทุก รถโดยสาร รับ-ส่งพนักงาน </t>
  </si>
  <si>
    <t>ประจำปี 2569</t>
  </si>
  <si>
    <t>จ้างเหมาบุคคลภายนอกกำจัดแมลงและสัตว์นำโรคพร้อมอุปกรณ์</t>
  </si>
  <si>
    <t>บริษัท แอ๊ดวานซ์ กรุ๊ป เอเซีย จำกัด</t>
  </si>
  <si>
    <t>สัญญาลำดับที่ 157/2568</t>
  </si>
  <si>
    <t>ยสท.อยุธยา ปีงบประมาณ 2569</t>
  </si>
  <si>
    <t>บริษัท อินโนเวทีฟ เพสท์ เมเนจเม้นท์ จำกัด</t>
  </si>
  <si>
    <t>ลงวันที่ 10 กันยายน 2568</t>
  </si>
  <si>
    <t>จ้างเหมาพนักงานขับรถส่วนกลาง Outsource จำนวน 15 คน</t>
  </si>
  <si>
    <t>บริษัท วีอาร์ จ๊อบโปร จำกัด</t>
  </si>
  <si>
    <t>สัญญาลำดับที่ 165/2568</t>
  </si>
  <si>
    <t>ของฝ่ายบริการกลาง</t>
  </si>
  <si>
    <t>บริิษัท พีพีดี เกรทเท็สต์ จำกัด</t>
  </si>
  <si>
    <t>ลงวันที่ 25 กันยายน 2568</t>
  </si>
  <si>
    <t>ห้างหุ้นส่วนจำกัด ดีเจเอ็น</t>
  </si>
  <si>
    <t>จ้างเหมาบุคคลภายนอกกำจัดมอดยาสูบแบบครบวงจร ที่การยาสูบ</t>
  </si>
  <si>
    <t>สัญญาลำดับที่ 265/2568</t>
  </si>
  <si>
    <t>แห่งประเทศไทย พระนครศรีอยุธยา ปีงบประมาณ 2569</t>
  </si>
  <si>
    <t>บริิษัท บั๊ค เตส เพสท์ แมเนจเม้นท์ จำกัด</t>
  </si>
  <si>
    <t>ลงวันที่ 15 ตุลาคม 2568</t>
  </si>
  <si>
    <t>จ้างเหมาบุคคลภายนอกกำจัดปลวกบริเวณอาคารต่างๆ ของการยาสูบ</t>
  </si>
  <si>
    <t>บริษัท เอสที เคมีคอล เซอร์วิส จำกัด</t>
  </si>
  <si>
    <t>สัญญาลำดับที่ 239/2568</t>
  </si>
  <si>
    <t>แห่งประเทศไทย พระนครศรีอยุธยา และอาคารที่พักพนักงานการยาสูบฯ</t>
  </si>
  <si>
    <t>บริิษัท เชียงใหม่ ธรี เซอร์วิส จำกัด</t>
  </si>
  <si>
    <t>ลงวันที่ 1 ตุลาคม 2568</t>
  </si>
  <si>
    <t>การยาสูบแห่งประเทศไทย พระนครศรีอยุธยา</t>
  </si>
  <si>
    <t>บริษัท บั๊ค เตส เพสท์ แมเนจเม้นท์ จำกัด</t>
  </si>
  <si>
    <t>บริิษัท ยูนิเพสท์ จำกัด</t>
  </si>
  <si>
    <t>บริษัท พีเออี (เทรดดิ้ง) จำกัด</t>
  </si>
  <si>
    <t>บริษัท มิตรภาพ เซอร์วิส กรุ๊ป จำกัด</t>
  </si>
  <si>
    <t xml:space="preserve">จ้างทำเทปกาวงปิดกล่องบรรจุบุหรี่ ขนาด </t>
  </si>
  <si>
    <t>ประกวดราคา</t>
  </si>
  <si>
    <t>บจก.ไทย เคเค อุตสาหกรรม</t>
  </si>
  <si>
    <t>สัญญาลำดับที่ 218/2568</t>
  </si>
  <si>
    <t>72 มม. X 330 ม. จำนวน 5,760 ม้วน</t>
  </si>
  <si>
    <t>ปี 68</t>
  </si>
  <si>
    <t>บจก.สยามอาร์มสรองค์</t>
  </si>
  <si>
    <t>ลงวันที่ 30 กันยายน 2568</t>
  </si>
  <si>
    <t>เฉพาะเจาะจง</t>
  </si>
  <si>
    <t xml:space="preserve">บจก.ซีซีทีวี (ประเทศไทย) </t>
  </si>
  <si>
    <t>เสนอราคาต่ำสุด</t>
  </si>
  <si>
    <t xml:space="preserve"> ใบสั่งเลขที่ 23320169003</t>
  </si>
  <si>
    <t>ม.56 (ข)</t>
  </si>
  <si>
    <t>ลงวันที่ 20 ต.ค. 68</t>
  </si>
  <si>
    <t>จ้างเหมาบุคคลภายนอกทำหน้าที่ผู้ช่วยนักวิทยาศาสตร์ ฝ่ายวิจัยและ</t>
  </si>
  <si>
    <t>บริษัท พีพีดี เกรทเท็สต์ จำกัด</t>
  </si>
  <si>
    <t>สัญญาลำดับที่ 198/2568</t>
  </si>
  <si>
    <t>พัฒนาธุรกิจ การยาสูบแห่งประเทศ ปีงบประมาณ 2569</t>
  </si>
  <si>
    <t>บริษัท ผ่านเป็นเพชร 1991 จำกัด</t>
  </si>
  <si>
    <t>ลงวันที่ 26 กันยายน 2568</t>
  </si>
  <si>
    <t>บริษัท เดสพาซิโต บูล จำกัด</t>
  </si>
  <si>
    <t>บริษัท สมาร์ท แคนน่อน จำกัด</t>
  </si>
  <si>
    <t>จ้างเหมาบุคคลภายนอกดูแลรักษาต้นไม้ สนามหญ้า ไม้พุ่มไม้คลุมดิน</t>
  </si>
  <si>
    <t>บริษัท ทรูวัน จำกัด</t>
  </si>
  <si>
    <t>สัญญาลำดับที่ 216/2568</t>
  </si>
  <si>
    <t xml:space="preserve">และทำความสะอาดกวาดถนน การยาสูบแห่งประเทศไทย </t>
  </si>
  <si>
    <t>บริษัท เจเอสพี คลีนนิ่ง จำกัด</t>
  </si>
  <si>
    <t>พระนครศรีอยุธยา</t>
  </si>
  <si>
    <t>ห้างหุ้นส่วนจำกัด ป.โชติพงศ์กุล</t>
  </si>
  <si>
    <t>บริษัท ซีทูเอฟ จำกัด</t>
  </si>
  <si>
    <t>บริษัท สกิลลิงค์ เซอร์วิส (ประเทศไทย) จำกัด</t>
  </si>
  <si>
    <t>จ้างเหมารมแก๊สใบยาสูบในโกดังส่วนภูมิภาค ปีงบประมาณ 2569</t>
  </si>
  <si>
    <t>สัญญาลำดับที่ 235/2568</t>
  </si>
  <si>
    <t>บริษัท ไอพีเอ็ม อโกร จำกัด</t>
  </si>
  <si>
    <t>บริษัท เอสจีที เซอร์วิส (ประเทศไทย) จำกัด</t>
  </si>
  <si>
    <t>บริษัท บูโร เวอริทัส (ประเทศไทย) จำกัด</t>
  </si>
  <si>
    <t>บริษัท บางกอก ซัพพลาย เชนพาร์ทเนอร์ส จำกัด</t>
  </si>
  <si>
    <t>บริษัท เอสจีเอส (ประเทศไทย) จำกัด</t>
  </si>
  <si>
    <t xml:space="preserve">จ้างบำรุงรักษาระบบสนับสนุน Data Center ยสท. และยสท.อยุธยา </t>
  </si>
  <si>
    <t>บริษัท ไซเท็ม คอร์ปอเรชั่น จำกัด</t>
  </si>
  <si>
    <t>สัญญาลำดับที่ 233/2568</t>
  </si>
  <si>
    <t>บริษัท อินฟอร์เมชั่น เซอร์วิส แอนด์ คอลซัลแทนท์ จำกัด</t>
  </si>
  <si>
    <t>จ้างออกแบบก่อสร้างปรับปรุงอาคารโกดังจัดเก็บใบยา (เดิม)</t>
  </si>
  <si>
    <t>บริษัท อีเอ็ม ดีไซน์ แอนด์ แมเนจเมนท์ จำกัด</t>
  </si>
  <si>
    <t>สัญญาลำดับที่ (รอสัญญา)</t>
  </si>
  <si>
    <t>เพื่อจัดตั้งโรงงานผลิตผลิตภัณฑ์สารสกัดนิโคติน ที่สถานีใบยา</t>
  </si>
  <si>
    <t>ม.81 (2)</t>
  </si>
  <si>
    <t>บริษัท ยูพลัส คอนซัลแตนส์ จำกัด</t>
  </si>
  <si>
    <t>ร้องกวาง สำนักงานยาสูบแพร่ จังหวัดแพร่</t>
  </si>
  <si>
    <t>บริษัท อินฟรา กรุ๊ป จำกัด</t>
  </si>
  <si>
    <t xml:space="preserve">ซื้อ High Fructose Syrup จำนวน 192,500 กิโลกรัม </t>
  </si>
  <si>
    <t>บริษัท ประเสริฐชัย จำกัด</t>
  </si>
  <si>
    <t>สัญญาลำดับที่ 244/2568</t>
  </si>
  <si>
    <t>บริษัท คานาอัน เอ็นเตอร์ไพรส์ (ประเทศไทย) จำกัด</t>
  </si>
  <si>
    <t>ลงวันที่ 9 ตุลาคม 2568</t>
  </si>
  <si>
    <t>จ้างบำรุงรักษาระบบ IP Phone ยสท. อยุธยา</t>
  </si>
  <si>
    <t>บริษัท ทู เอ พลัส จำกัด</t>
  </si>
  <si>
    <t xml:space="preserve">สัญญาลำดับที่ 240 /2568 </t>
  </si>
  <si>
    <t>บริษัท สามพี พลัส จำกัด</t>
  </si>
  <si>
    <t>จ้างเหมาบำรุงรักษาสายสัญญาณและ</t>
  </si>
  <si>
    <t>ซื้อชุดไมโครโฟน พร้อมอุปกรณ์และติดตั้ง จำนวน 1 ชุด</t>
  </si>
  <si>
    <t>ซื้อน้ำมันเชื้อเพลิงสำหรับสำนักงาน</t>
  </si>
  <si>
    <t>หจก.เด่นห้าปิโตรเลียม</t>
  </si>
  <si>
    <t>เกณฑ์อื่น</t>
  </si>
  <si>
    <t>PO25210169008</t>
  </si>
  <si>
    <t>ลว. 3 พฤศจิกายน 2568</t>
  </si>
  <si>
    <t>ซื้อน้ำมันเชื้อเพลิงสำหรับสถานีใบยาป่าสักขวางและเวียงพาน</t>
  </si>
  <si>
    <t>หจก.ปิยะพรเจริญกิจ</t>
  </si>
  <si>
    <t>PO25210169009</t>
  </si>
  <si>
    <t>จัดซื้อผ้าขาว-ดำ ใช้ในการประดับตกแต่งรั้ว และโต๊ะหมู่บูชา เพื่อถวายความอาลัยและแสดงความจงรักภักดี ต่อการเสด็จสวรรคตของสมเด็จพระนางเจ้าสิริกิติ์พระบรมราชินีนาถ พระบรมราชชนนีพันปีหลวง ใช้งานสำนักงานฯ และสถานีฯ</t>
  </si>
  <si>
    <t xml:space="preserve">ร้านศิริวัฒนา </t>
  </si>
  <si>
    <t>ราคาต่ำสุด</t>
  </si>
  <si>
    <t>1-9/69</t>
  </si>
  <si>
    <t>ห้าแยกผ้ากิโล</t>
  </si>
  <si>
    <t>ซีทีสโตร์ ซีทีสโตร์ ขายส่งผ้า</t>
  </si>
  <si>
    <t>จัดซื้อครุภัณฑ์เครื่องตัดหญ้าแบบล้อจักรยานของสำนักงานยาสูบเชียงราย</t>
  </si>
  <si>
    <t>สากลการเกษตร 2015 สำนักงานใหญ่</t>
  </si>
  <si>
    <t>PO25210169010</t>
  </si>
  <si>
    <t>บริษัท แลนด์มาร์ท (ประเทศไทย) จำกัด</t>
  </si>
  <si>
    <t>ลว. 4 พฤศจิกายน 2568</t>
  </si>
  <si>
    <t>ร้าน เกษตรยนต์</t>
  </si>
  <si>
    <t>จัดซื้อครุภัณฑ์เครื่องปั๊มน้ำอัตโนมัติ ทดแทนที่ชำรุดไม่สามารถซ่อมได้ของสำนักงานยาสูบเชียงราย</t>
  </si>
  <si>
    <t>PO25210169011</t>
  </si>
  <si>
    <t>ซื้อน้ำมันเชื้อเพลิง ประเภทแก๊สโซฮอล์ 95 สำหรับใช้งานเครื่องตัดหญ้า ของสถานีใบยาป่าก่อดำ</t>
  </si>
  <si>
    <t>สหกรณ์การเกษตรเมืองเชียงราย จำกัด</t>
  </si>
  <si>
    <t>1-10/69</t>
  </si>
  <si>
    <t>ลว. 6 พฤศจิกายน 2568</t>
  </si>
  <si>
    <t>จ้างซ่อมแซมรถยนต์ ทะเบียน ม 2916 ชร สำหรับใช้งานสถานีใบยาป่าสักขวาง</t>
  </si>
  <si>
    <t>อู่แม่คำคาร์แคร์</t>
  </si>
  <si>
    <t>1-11/69</t>
  </si>
  <si>
    <t xml:space="preserve">บริษัท ซีซีอาร์ ออโต้ จำกัด </t>
  </si>
  <si>
    <t>ลว. 7 พฤศจิกายน 2568</t>
  </si>
  <si>
    <t>เอ็ม เอ็ม ที แม็กซ์ไทร์</t>
  </si>
  <si>
    <t>จัดซื้อวัสดุเบ็ดเตล็ด ใช้สำหรับกิจกรรมศูนย์เผยแพร่การจัดการศัตรูพืชแบบผสมผสาน ตามโครงการพัฒนาใบยาสูบอย่างยั่งยืน ปี 2569 ของสำนักงานยาสูบเชียงราย</t>
  </si>
  <si>
    <t>เชียงรายบรรจุภัณฑ์</t>
  </si>
  <si>
    <t>PO25210169013</t>
  </si>
  <si>
    <t>กัลป์ แพคเกจจิ้ง เชียงราย</t>
  </si>
  <si>
    <t>ลว. 13 พฤศจิกายน 2568</t>
  </si>
  <si>
    <t>วัฒนาบรรจุภัณฑ์ เชียงราย</t>
  </si>
  <si>
    <t xml:space="preserve">จัดซื้อพร้อมรื้อถอนและติดตั้งหลอดไฟฟ้าแอลอีดี (LED) สำหรับซ่อมแซมในพื้นที่ของสำนักงานยาสูบเชียงราย และบ้านพักพนักงานยาสูบ (แม่กรณ์) </t>
  </si>
  <si>
    <t>บริษัท เอส.บี.ซี.การไฟฟ้า จำกัด</t>
  </si>
  <si>
    <t>PO25210169014</t>
  </si>
  <si>
    <t>ห้างหุ้นส่วนจำกัด เชียงรายขายส่ง อิเล็คทริค</t>
  </si>
  <si>
    <t>ลว. 17 พฤศจิกายน 2568</t>
  </si>
  <si>
    <t>หจก.เอสพี เซอร์วิส เชียงราย</t>
  </si>
  <si>
    <t>จ้างทำป้ายไวนิลประชาสัมพันธ์เช่าที่ดิน สำหรับสำนักงานฯ และสถานีฯ</t>
  </si>
  <si>
    <t>เชียงรายซิลค์สกรีน</t>
  </si>
  <si>
    <t>1-12/69</t>
  </si>
  <si>
    <t>เชียงรายแมสมีเดีย</t>
  </si>
  <si>
    <t>ลว. 18 พฤศจิกายน 2568</t>
  </si>
  <si>
    <t>สามสติ๊กเกอร์</t>
  </si>
  <si>
    <t>จัดซื้อวัสดุซ่อมแซมฝ้าเพดานอาคารที่ทำการ และหลังคาโรงซื้อใบยา ของสถานีใบยาเวียงพาน</t>
  </si>
  <si>
    <t>ห้างหุ้นส่วนจำกัด สิริภัณฑ์วัสดุก่อสร้าง (สำนักงานใหญ่)</t>
  </si>
  <si>
    <t>PO25210169015</t>
  </si>
  <si>
    <t>เวียงพานโฮมมาร์ทแม่สาย</t>
  </si>
  <si>
    <t>บริษัท รุ่งเจริญค้าวัสดุภัณฑ์ (แม่สาย) จำกัด</t>
  </si>
  <si>
    <t>จ้างซ่อมแซมรถตู้ หมายเลขทะเบียน นข-5571 ชร สำหรับใช้งานสำนักงานยาสูบเชียงราย</t>
  </si>
  <si>
    <t>บริษัท โตโยต้าเชียงราย จำกัด</t>
  </si>
  <si>
    <t>PO25210169016</t>
  </si>
  <si>
    <t>ห้างหุ้นส่วนจำกัด เชียงรายคาร์เซอร์วิส (11)</t>
  </si>
  <si>
    <t>ลว. 20 พฤศจิกายน 2568</t>
  </si>
  <si>
    <t>ที เอ แม็กซ์ไทร์</t>
  </si>
  <si>
    <t>1-13/69</t>
  </si>
  <si>
    <t>ลว. 21 พฤศจิกายน 2568</t>
  </si>
  <si>
    <t>ซ่อมแซมรถจักรยานยนต์ ทะเบียน 1 กง 449 ชร ใช้งานสำนักงานยาสูบเชียงราย</t>
  </si>
  <si>
    <t>ห้างหุ้นส่วนจำกัด ย่งเฮงเชียงราย</t>
  </si>
  <si>
    <t>1-14/69</t>
  </si>
  <si>
    <t>ลว. 25 พฤศจิกายน 2568</t>
  </si>
  <si>
    <t>จัดซื้อน้ำมันเชื้อเพลิงและน้ำมันหล่อลื่น สนง.เชียงใหม่ ประจำเดือน  กันยายน  2568</t>
  </si>
  <si>
    <t>บริษัท สุขุมเซอร์วิส จำกัด สาขาเชียงใหม่</t>
  </si>
  <si>
    <t>เสนอราคาต่ำสุด บริการสะดวก รวดเร็ว</t>
  </si>
  <si>
    <t>ใบสั่งซื้อเลขที่ 252001680103   ลงวันที่  1 กันยายน 2568</t>
  </si>
  <si>
    <t>จัดซื้อน้ำมันเชื้อเพลิง เดือน พฤศจิกายน 2568</t>
  </si>
  <si>
    <t>-</t>
  </si>
  <si>
    <t>หจก.กิจพิบูลย์บริการ (สาขา 1)</t>
  </si>
  <si>
    <t>252301690009</t>
  </si>
  <si>
    <t>จัดจ้างซ่อมแซมเครื่องปั๊มน้ำ ของสำนักงานฯ</t>
  </si>
  <si>
    <t>ร้านจงสุข</t>
  </si>
  <si>
    <t>4523690030</t>
  </si>
  <si>
    <t>จัดจ้างเช็คระยะและซ่อมบำรุงรักษารถยนต์กระบะ 4 ประตู ทะเบียน กค 3976 พช และรถยนต์ตู้ ทะเบียน นข 1397 พช จำนวน 2 คัน</t>
  </si>
  <si>
    <t>ร้านสมหมายเซอร์วิส</t>
  </si>
  <si>
    <t>4523690044</t>
  </si>
  <si>
    <t xml:space="preserve">จัดซื้อแบตเตอรี่รถยนต์ 2 ลูก สำหรับรถยนต์ ทะเบียน กค 3976 พช. และ ทะเบียน นข 1397 พช. </t>
  </si>
  <si>
    <t>จัดซื้ออุปกรณ์ไฟฟ้าติดตั้งภายในอาคาร</t>
  </si>
  <si>
    <t>ร้านนนท์แก๊ส</t>
  </si>
  <si>
    <t>252301690011</t>
  </si>
  <si>
    <t>จัดซื้อหม้อแปลงไฟฟ้า</t>
  </si>
  <si>
    <t>การไฟฟ้าส่วนภูมิภาคจังหวัดเพชรบูรณ์</t>
  </si>
  <si>
    <t>252301690012</t>
  </si>
  <si>
    <t>จัดซื้อพานพร้อมดอกไม้พลาสติก</t>
  </si>
  <si>
    <t>บริษัท เมก้าโปรดักส์ เซ็นเตอร์ จำกัด</t>
  </si>
  <si>
    <t>4523690015</t>
  </si>
  <si>
    <t>จัดจ้างซ่อมแซมเครื่องตัดหญ้า ของสำนักงานฯ</t>
  </si>
  <si>
    <t>4523690046</t>
  </si>
  <si>
    <t>จัดซื้อปั้มชัก 2 นิ้ว</t>
  </si>
  <si>
    <t>ห้างหุ้นส่วนจำกัด ไทยทองดีการเกษตร</t>
  </si>
  <si>
    <t>252301690013</t>
  </si>
  <si>
    <t>จัดจ้างเหมาบริการเดินรถโฆษณา โครงการพัฒนาใบยาสูบอย่างยั่งยืน ฤดู 2568/2569</t>
  </si>
  <si>
    <t>นายไพบูลย์  โคตวงษ์</t>
  </si>
  <si>
    <t>252301690014</t>
  </si>
  <si>
    <t>จัดจ้างทำตรายาง จำนวน 7 ชิ้น</t>
  </si>
  <si>
    <t>ร้านเพื่อนมีเดีย</t>
  </si>
  <si>
    <t>4523690018</t>
  </si>
  <si>
    <t>4523690049</t>
  </si>
  <si>
    <t>ค่าของใช้ภายในสำนักงานฯ และสถานีฯ</t>
  </si>
  <si>
    <t>บริษัท เอส.อาร์.ซุปเปอร์มาร์ท จำกัด</t>
  </si>
  <si>
    <t>จัดซื้อเครื่องเขียนและแบบพิมพ์ 
จำนวน 10 รายการ</t>
  </si>
  <si>
    <t>หจก.พลสินเครื่องเขียน</t>
  </si>
  <si>
    <t>252301690015</t>
  </si>
  <si>
    <t>ค่าสารเคมีดับเพลิงชนิดผงเคมีแห้ง พร้อมบรรจุถัง 7 ถัง</t>
  </si>
  <si>
    <t>ร้านพิชัย เคมีภัณฑ์</t>
  </si>
  <si>
    <t>4523680054</t>
  </si>
  <si>
    <t>น้ำมันเชื้อเพลิงและน้ำมันหล่อลื่น เดือน ต.ค.68</t>
  </si>
  <si>
    <t>บริษัท แม่โจ้ออยล์ เซอร์วิส จำกัด</t>
  </si>
  <si>
    <t>เครื่องชั่งดิจิตอล ทศนิยม 1 ตำแหน่ง (กองกีฏวิทยา)</t>
  </si>
  <si>
    <t>หจก.นอร์ทเทอร์นเคมิเคิล แอนด์ กลาสแวร์</t>
  </si>
  <si>
    <t>ห้างหุ้นส่วนจำกัด แม่โจ้ออร์แกนิค</t>
  </si>
  <si>
    <t>อะไหล่รถแทรกเตอร์ FORD 6640 จำนวน 4 รายการ
(กองเกษตรวิศวกรรม)</t>
  </si>
  <si>
    <t>บริษัท เชียงใหม่บริการ จำกัด</t>
  </si>
  <si>
    <t>เครื่องมือและอุปกรณ์สำหรับงานช่าง 19 รายการ
(กองเกษตรวิศวกรรม)</t>
  </si>
  <si>
    <t>บริษัท เชียงใหม่ทูลส์ จำกัด</t>
  </si>
  <si>
    <t>ค่าสารเคมีกำจัดแมลงศัตรูพืช 3 รายการ (กองกีฏวิทยา)</t>
  </si>
  <si>
    <t>ปุ๋ยสูตรต่าง ๆ  4 รายการ (กองดินและปุ๋ย)</t>
  </si>
  <si>
    <t>ค่าปรับปรุงภูมิทัศน์ด้านทิศใต้ (กองธุรการและบัญชี)</t>
  </si>
  <si>
    <t>นางสาวพิมพร แซ่ลิ้ม</t>
  </si>
  <si>
    <t>ปุ๋ยสูตรต่าง ๆ ใช้ในโครงการทดลอง 3 รายการ
(กองดินและปุ๋ย)</t>
  </si>
  <si>
    <t>ผ้าขาว-ดำ 6 ผืน (กองธุรการและบัญชี)</t>
  </si>
  <si>
    <t>นางสาวรุ่งนภา มาลาศรี</t>
  </si>
  <si>
    <t xml:space="preserve">ใบสั่งซื้อเลขที่2528690001 </t>
  </si>
  <si>
    <t xml:space="preserve">ใบสั่งซื้อเลขที่2528690008 </t>
  </si>
  <si>
    <t>ปุ๋ยสูตรต่าง ๆ ใช้ในโครงการทดลอง 4 รายการ (กองดินและปุ๋ย)</t>
  </si>
  <si>
    <t xml:space="preserve">ใบสั่งซื้อเลขที่2528690010  </t>
  </si>
  <si>
    <t xml:space="preserve">ใบสั่งซื้อเลขที่2528690015 </t>
  </si>
  <si>
    <t xml:space="preserve">ใบสั่งซื้อเลขที่2528690013 </t>
  </si>
  <si>
    <t xml:space="preserve">ใบสั่งซื้อเลขที่2528690011 </t>
  </si>
  <si>
    <t xml:space="preserve">ใบสั่งซื้อเลขที่2528690014 </t>
  </si>
  <si>
    <t xml:space="preserve">ใบสั่งซื้อเลขที่2528690018 </t>
  </si>
  <si>
    <t xml:space="preserve">ใบสั่งซื้อเลขที่2528690017 </t>
  </si>
  <si>
    <t xml:space="preserve">ใบสั่งซื้อเลขที่2528690019 </t>
  </si>
  <si>
    <t>จัดซื้อน้ำมันเชื้อเพลิง เดือน พ.ย. 68</t>
  </si>
  <si>
    <t>ไม่มี</t>
  </si>
  <si>
    <t>สหกรณ์การเกษตรศรีสำโรง จำกัด</t>
  </si>
  <si>
    <t>ใบขออนุมัติหลักการจัดซื้อฯ</t>
  </si>
  <si>
    <t>ลงวันที่ 3 พ.ย. 68</t>
  </si>
  <si>
    <t xml:space="preserve">วิทูรย์โปรดักชั่น </t>
  </si>
  <si>
    <t>ใบขออนุมัติหลักการจัดซื้อฯลงวันที่ 5 พ.ย. 68</t>
  </si>
  <si>
    <t>จัดซื้อผ้าขาวดำและพระฉายาลักษณ์สมเด็จพระนางเจ้าสิริกิติ์  พระบรมราชินีนาถ พระบรมราชชนนีพันปีหลวง</t>
  </si>
  <si>
    <t>จัดซื้อ</t>
  </si>
  <si>
    <t xml:space="preserve"> บริษัท บี.ที.เอ็น. อินเตอร์เนชั่นแนล</t>
  </si>
  <si>
    <t>252701690041</t>
  </si>
  <si>
    <t>จัดจ้าง</t>
  </si>
  <si>
    <t xml:space="preserve">เก็ตอิเล็คทรอนิกส์  </t>
  </si>
  <si>
    <t>252701690042</t>
  </si>
  <si>
    <t>บริษัท เลพเพิร์ด อินเตอร์เทรด จำกัด</t>
  </si>
  <si>
    <t>252701690044</t>
  </si>
  <si>
    <t>บริษัท ฟ้าแลบ อิเล็กทริค จำกัด</t>
  </si>
  <si>
    <t>252701690046</t>
  </si>
  <si>
    <t>บริษัท ซัสโก้ จำกัด (มหาชน)</t>
  </si>
  <si>
    <t>252701690047</t>
  </si>
  <si>
    <t>บริษัท พงศ์ศักดิ์ ทรานสปอร์ต แอนด์</t>
  </si>
  <si>
    <t>252701690048</t>
  </si>
  <si>
    <t>252701690050</t>
  </si>
  <si>
    <t>บริษัท ขันธิวงศ์ เทรดดิ้ง จำกัด</t>
  </si>
  <si>
    <t>252701690051</t>
  </si>
  <si>
    <t>252701690052</t>
  </si>
  <si>
    <t>บริษัท เจตาแบค จำกัด (มหาชน)</t>
  </si>
  <si>
    <t>252701690053</t>
  </si>
  <si>
    <t>ร้าน สิริมงคล</t>
  </si>
  <si>
    <t>252701690054</t>
  </si>
  <si>
    <t xml:space="preserve">บริษัท ยูทีเค เอ็นจิเนียร์ จำกัด </t>
  </si>
  <si>
    <t>252701690055</t>
  </si>
  <si>
    <t>252701690056</t>
  </si>
  <si>
    <t xml:space="preserve">บริษัท เจดับบลิวเทค จำกัด  </t>
  </si>
  <si>
    <t>252701690057</t>
  </si>
  <si>
    <t>252701690058</t>
  </si>
  <si>
    <t>252701690061</t>
  </si>
  <si>
    <t>252701690062</t>
  </si>
  <si>
    <t xml:space="preserve">ห้างหุ้นส่วนจำกัด ไอ เอ็น ซี </t>
  </si>
  <si>
    <t>252701690063</t>
  </si>
  <si>
    <t>252701690066</t>
  </si>
  <si>
    <t>252701690067</t>
  </si>
  <si>
    <t xml:space="preserve">เค. พี. เซอร์วิส </t>
  </si>
  <si>
    <t>252701690068</t>
  </si>
  <si>
    <t>เอส เอ็น สแตนเลส</t>
  </si>
  <si>
    <t>252701690069</t>
  </si>
  <si>
    <t>บริษัท อัลฟ่ากรุ๊ป จำกัด</t>
  </si>
  <si>
    <t>252701690070</t>
  </si>
  <si>
    <t>แพร่วอเตอร์ 2000</t>
  </si>
  <si>
    <t>252701690071</t>
  </si>
  <si>
    <t>252701690072</t>
  </si>
  <si>
    <t>บริษัท เหล่าเจริญกิจ จำกัด</t>
  </si>
  <si>
    <t>252701690074</t>
  </si>
  <si>
    <t xml:space="preserve">ร้าน สิริมงคล </t>
  </si>
  <si>
    <t>252701690076</t>
  </si>
  <si>
    <t>252701690077</t>
  </si>
  <si>
    <t>252701690079</t>
  </si>
  <si>
    <t>252701690080</t>
  </si>
  <si>
    <t>บริษัท อัคคีปราการ จำกัด (มหาชน)</t>
  </si>
  <si>
    <t>252701690082</t>
  </si>
  <si>
    <t>บริษัท วีวัลย์เทค จำกัด</t>
  </si>
  <si>
    <t>252701690083</t>
  </si>
  <si>
    <t>บริษัท ช.รุ่งเรืองกิจ 2023 จำกัด</t>
  </si>
  <si>
    <t>252701690084</t>
  </si>
  <si>
    <t>252701690086</t>
  </si>
  <si>
    <t>252701690087</t>
  </si>
  <si>
    <t xml:space="preserve">ห้างหุ้นส่วนจำกัดแพร่เพื่อนเรียน </t>
  </si>
  <si>
    <t>252701690088</t>
  </si>
  <si>
    <t>252701690089</t>
  </si>
  <si>
    <t>252701690091</t>
  </si>
  <si>
    <t>252701690092</t>
  </si>
  <si>
    <t>ร้าน เอ แอร์ ไดนาโม</t>
  </si>
  <si>
    <t>252701690093</t>
  </si>
  <si>
    <t>252701690095</t>
  </si>
  <si>
    <t>252701690096</t>
  </si>
  <si>
    <t>252701690097</t>
  </si>
  <si>
    <t>บริษัท พี.ดี.เอสเชียงใหม่วิศวกรรม จำกัด</t>
  </si>
  <si>
    <t>252701690099</t>
  </si>
  <si>
    <t>252701690101</t>
  </si>
  <si>
    <t>สมศักดิ์การยางเด่นชัย</t>
  </si>
  <si>
    <t>252701690102</t>
  </si>
  <si>
    <t>จัดซื้อสารเคมีใช้ในงานวิเคราะห์</t>
  </si>
  <si>
    <t>บจก.สยาม เจนเนอรัล</t>
  </si>
  <si>
    <t>เกณฑ์ราคา</t>
  </si>
  <si>
    <t>สารตกค้าง</t>
  </si>
  <si>
    <t>อีควิปเม้นท์</t>
  </si>
  <si>
    <t>จ้างซ่อมเครื่อง REFRACOMETER</t>
  </si>
  <si>
    <t>บจก.อะทาโก (ปท.)</t>
  </si>
  <si>
    <t>พร้อมเปลี่ยนอะไหล่</t>
  </si>
  <si>
    <t>ซื้อวัสดุและอุปกรณ์ใช้ในห้อง</t>
  </si>
  <si>
    <t>บจก.ฟายน์สเปค</t>
  </si>
  <si>
    <t>ปฏิบัติการ</t>
  </si>
  <si>
    <t>จ้างซ่อมเครื่องปรับอากาศ และ</t>
  </si>
  <si>
    <t>บจก.เอ็มแอนด์อี</t>
  </si>
  <si>
    <t>โครงการตัวกรองอากาศ ห้อง GC</t>
  </si>
  <si>
    <t>ทีมเวอร์ค</t>
  </si>
  <si>
    <t>จัดซื้อสารเคมีใช้ในห้องปฏิบัติงาน</t>
  </si>
  <si>
    <t>บจก.มิราเคิล เคมีคอลล์</t>
  </si>
  <si>
    <t>บำรุงรักษาเชิงป้องกันเครื่องปั๊มลม</t>
  </si>
  <si>
    <t xml:space="preserve">บจก.ดีเคเอสเอช </t>
  </si>
  <si>
    <t xml:space="preserve"> 3 เครื่อง ที่กองวิเคราะห์ทางฟิสิกส์</t>
  </si>
  <si>
    <t>เทคโนโลยี</t>
  </si>
  <si>
    <t>ซื้อแก๊สท่อ 4 รายการ รวม 21 ท่อ</t>
  </si>
  <si>
    <t>บจก.แอร์ ลิควิด (ปท.)</t>
  </si>
  <si>
    <t>23610169027/1</t>
  </si>
  <si>
    <t>ซื้อเครื่องแก้วใช้ในห้องปฏิบัติการ</t>
  </si>
  <si>
    <t>บจก.เคมิเคิล เอ็กซเพรส</t>
  </si>
  <si>
    <t>รวม 6 รายการ</t>
  </si>
  <si>
    <t>จ้างติดตามตรวจสอบผลกระทบสิ่งแวดล้อมระยะดำเนินการโครงการอาคารที่พักอาศัยพนักงานการยาสูบแห่งประเทศไทย  พระนครศรีอยุธยา</t>
  </si>
  <si>
    <t>บริษัท ยูไนเต็ด แอนนาลิสต์ แอนด์ เอ็นจิเนียริ่งคอนซัลเตนท์ จำกัด</t>
  </si>
  <si>
    <t xml:space="preserve">ใบสั่งซื้อ/จ้างเลขที่ 23110169005 </t>
  </si>
  <si>
    <t>จ้างตรวจวิเคราห์คุณภาพน้ำดื่มทางด้านแบคทีเรีย ของ ยสท.สำนักงานใหญ่(คลองเตย) และยสท.อยุธยา</t>
  </si>
  <si>
    <t>ใบสั่งซื้อ/จ้างเลขที่ 23110169006
ลว. 10 พ.ย. 68</t>
  </si>
  <si>
    <t xml:space="preserve">จ้างตรวจวัดสภาพแวดล้อมในการทำงาน การยาสูบแห่งประเทศไทย (สำนักงานใหญ่) ปีงบประมาณ 2569 </t>
  </si>
  <si>
    <t>บริษัท โกบอล เอ็นไวรอน เมนทัล แมนเนจเม้นท์  จำกัด</t>
  </si>
  <si>
    <t>ใบสั่งซื้อ/จ้างเลขที่ 23110169007 ลว. 11 พ.ย. 68</t>
  </si>
  <si>
    <t xml:space="preserve">เฉพาะเจาะจง </t>
  </si>
  <si>
    <t>เดือน พฤศจิกายน 2568 ยอดรวมการจัดซื้อจัดจ้าง สขร1. จำนวน 118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</si>
</sst>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.00_-;\-* #,##0.00_-;_-* &quot;-&quot;??_-;_-@"/>
    <numFmt numFmtId="188" formatCode="[$-F800]dddd\,\ mmmm\ dd\,\ yyyy"/>
    <numFmt numFmtId="189" formatCode="[$-107041E]d\ mmmm\ yyyy;@"/>
    <numFmt numFmtId="190" formatCode="#,##0.00;[Red]#,##0.00"/>
    <numFmt numFmtId="191" formatCode="[$-101041E]d\ mmm\ yy;@"/>
    <numFmt numFmtId="192" formatCode="&quot;฿&quot;#,##0"/>
    <numFmt numFmtId="193" formatCode="&quot;฿&quot;#,##0.00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indexed="8"/>
      <name val="TH SarabunPSK"/>
      <family val="2"/>
      <charset val="222"/>
    </font>
    <font>
      <sz val="14"/>
      <name val="TH SarabunPSK"/>
      <family val="2"/>
      <charset val="222"/>
    </font>
    <font>
      <b/>
      <sz val="18"/>
      <color indexed="8"/>
      <name val="Angsana New"/>
      <family val="1"/>
    </font>
    <font>
      <b/>
      <sz val="18"/>
      <name val="Angsana New"/>
      <family val="1"/>
    </font>
    <font>
      <sz val="12"/>
      <color indexed="8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sz val="14"/>
      <color rgb="FF000000"/>
      <name val="Angsana New"/>
      <family val="1"/>
    </font>
    <font>
      <sz val="12"/>
      <color theme="1"/>
      <name val="Angsana New"/>
      <family val="1"/>
    </font>
    <font>
      <sz val="12"/>
      <name val="Angsana New"/>
      <family val="1"/>
    </font>
    <font>
      <sz val="12"/>
      <color rgb="FF000000"/>
      <name val="Angsana New"/>
      <family val="1"/>
    </font>
    <font>
      <sz val="14"/>
      <color indexed="8"/>
      <name val="Angsana New"/>
      <family val="1"/>
    </font>
    <font>
      <sz val="13.5"/>
      <color theme="1"/>
      <name val="Angsana New"/>
      <family val="1"/>
    </font>
    <font>
      <b/>
      <sz val="14"/>
      <color indexed="8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66">
    <xf numFmtId="0" fontId="0" fillId="0" borderId="0" xfId="0"/>
    <xf numFmtId="0" fontId="2" fillId="0" borderId="0" xfId="0" applyFont="1"/>
    <xf numFmtId="43" fontId="3" fillId="0" borderId="0" xfId="1" quotePrefix="1" applyFont="1" applyFill="1" applyAlignment="1">
      <alignment horizontal="center" vertical="center"/>
    </xf>
    <xf numFmtId="43" fontId="2" fillId="0" borderId="0" xfId="1" applyFont="1" applyFill="1"/>
    <xf numFmtId="1" fontId="3" fillId="0" borderId="0" xfId="0" quotePrefix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/>
    </xf>
    <xf numFmtId="43" fontId="6" fillId="0" borderId="10" xfId="1" applyFont="1" applyFill="1" applyBorder="1" applyAlignment="1">
      <alignment horizontal="center" vertical="center"/>
    </xf>
    <xf numFmtId="43" fontId="6" fillId="0" borderId="1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" fontId="3" fillId="0" borderId="0" xfId="0" quotePrefix="1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1" xfId="0" quotePrefix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 wrapText="1"/>
    </xf>
    <xf numFmtId="43" fontId="6" fillId="0" borderId="5" xfId="1" applyFont="1" applyFill="1" applyBorder="1" applyAlignment="1">
      <alignment horizontal="center" vertical="center" wrapText="1"/>
    </xf>
    <xf numFmtId="43" fontId="6" fillId="0" borderId="8" xfId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/>
    </xf>
    <xf numFmtId="43" fontId="6" fillId="0" borderId="8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87" fontId="7" fillId="0" borderId="17" xfId="0" applyNumberFormat="1" applyFont="1" applyBorder="1" applyAlignment="1">
      <alignment horizontal="right" vertical="top"/>
    </xf>
    <xf numFmtId="0" fontId="7" fillId="0" borderId="18" xfId="0" applyFont="1" applyBorder="1" applyAlignment="1">
      <alignment horizontal="center" vertical="top"/>
    </xf>
    <xf numFmtId="187" fontId="7" fillId="0" borderId="20" xfId="0" applyNumberFormat="1" applyFont="1" applyBorder="1" applyAlignment="1">
      <alignment horizontal="right" vertical="top"/>
    </xf>
    <xf numFmtId="187" fontId="7" fillId="0" borderId="18" xfId="0" applyNumberFormat="1" applyFont="1" applyBorder="1" applyAlignment="1">
      <alignment horizontal="right" vertical="top"/>
    </xf>
    <xf numFmtId="187" fontId="7" fillId="0" borderId="21" xfId="0" applyNumberFormat="1" applyFont="1" applyBorder="1" applyAlignment="1">
      <alignment horizontal="right" vertical="top"/>
    </xf>
    <xf numFmtId="0" fontId="7" fillId="0" borderId="22" xfId="0" applyFont="1" applyBorder="1" applyAlignment="1">
      <alignment horizontal="left" vertical="top"/>
    </xf>
    <xf numFmtId="187" fontId="7" fillId="0" borderId="22" xfId="0" applyNumberFormat="1" applyFont="1" applyBorder="1" applyAlignment="1">
      <alignment horizontal="right" vertical="top"/>
    </xf>
    <xf numFmtId="187" fontId="7" fillId="0" borderId="23" xfId="0" applyNumberFormat="1" applyFont="1" applyBorder="1" applyAlignment="1">
      <alignment horizontal="right" vertical="top"/>
    </xf>
    <xf numFmtId="0" fontId="7" fillId="0" borderId="24" xfId="0" applyFont="1" applyBorder="1" applyAlignment="1">
      <alignment horizontal="center" vertical="top"/>
    </xf>
    <xf numFmtId="0" fontId="7" fillId="0" borderId="0" xfId="0" applyFont="1"/>
    <xf numFmtId="187" fontId="7" fillId="0" borderId="18" xfId="0" applyNumberFormat="1" applyFont="1" applyBorder="1"/>
    <xf numFmtId="0" fontId="7" fillId="2" borderId="17" xfId="0" applyFont="1" applyFill="1" applyBorder="1" applyAlignment="1">
      <alignment horizontal="left" vertical="top"/>
    </xf>
    <xf numFmtId="0" fontId="7" fillId="2" borderId="18" xfId="0" applyFont="1" applyFill="1" applyBorder="1" applyAlignment="1">
      <alignment horizontal="left" vertical="top"/>
    </xf>
    <xf numFmtId="0" fontId="7" fillId="3" borderId="18" xfId="0" applyFont="1" applyFill="1" applyBorder="1" applyAlignment="1">
      <alignment horizontal="left" vertical="top"/>
    </xf>
    <xf numFmtId="0" fontId="7" fillId="3" borderId="22" xfId="0" applyFont="1" applyFill="1" applyBorder="1" applyAlignment="1">
      <alignment horizontal="left" vertical="top"/>
    </xf>
    <xf numFmtId="0" fontId="9" fillId="2" borderId="21" xfId="0" applyFont="1" applyFill="1" applyBorder="1" applyAlignment="1">
      <alignment horizontal="left" vertical="top"/>
    </xf>
    <xf numFmtId="0" fontId="9" fillId="3" borderId="21" xfId="0" applyFont="1" applyFill="1" applyBorder="1" applyAlignment="1">
      <alignment vertical="top"/>
    </xf>
    <xf numFmtId="0" fontId="7" fillId="0" borderId="25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/>
    </xf>
    <xf numFmtId="0" fontId="10" fillId="0" borderId="18" xfId="0" applyFont="1" applyBorder="1" applyAlignment="1">
      <alignment horizontal="center" vertical="top" wrapText="1"/>
    </xf>
    <xf numFmtId="0" fontId="11" fillId="0" borderId="18" xfId="0" applyFont="1" applyBorder="1"/>
    <xf numFmtId="0" fontId="11" fillId="0" borderId="22" xfId="0" applyFont="1" applyBorder="1"/>
    <xf numFmtId="0" fontId="7" fillId="0" borderId="20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7" fillId="0" borderId="25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21" xfId="0" applyFont="1" applyBorder="1"/>
    <xf numFmtId="0" fontId="9" fillId="0" borderId="21" xfId="0" applyFont="1" applyBorder="1" applyAlignment="1">
      <alignment horizontal="left" wrapText="1"/>
    </xf>
    <xf numFmtId="0" fontId="7" fillId="0" borderId="27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187" fontId="7" fillId="0" borderId="28" xfId="0" applyNumberFormat="1" applyFont="1" applyBorder="1" applyAlignment="1">
      <alignment horizontal="right" vertical="top"/>
    </xf>
    <xf numFmtId="187" fontId="7" fillId="0" borderId="0" xfId="0" applyNumberFormat="1" applyFont="1" applyBorder="1" applyAlignment="1">
      <alignment horizontal="right" vertical="top"/>
    </xf>
    <xf numFmtId="187" fontId="7" fillId="0" borderId="29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/>
    </xf>
    <xf numFmtId="187" fontId="7" fillId="0" borderId="27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/>
    <xf numFmtId="0" fontId="7" fillId="0" borderId="8" xfId="0" applyFont="1" applyBorder="1"/>
    <xf numFmtId="187" fontId="7" fillId="0" borderId="0" xfId="0" applyNumberFormat="1" applyFont="1" applyBorder="1"/>
    <xf numFmtId="0" fontId="7" fillId="2" borderId="21" xfId="0" applyFont="1" applyFill="1" applyBorder="1" applyAlignment="1">
      <alignment vertical="top"/>
    </xf>
    <xf numFmtId="0" fontId="10" fillId="0" borderId="2" xfId="0" applyFont="1" applyBorder="1" applyAlignment="1">
      <alignment horizontal="center"/>
    </xf>
    <xf numFmtId="0" fontId="10" fillId="0" borderId="8" xfId="0" applyFont="1" applyBorder="1"/>
    <xf numFmtId="0" fontId="7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187" fontId="9" fillId="0" borderId="21" xfId="0" applyNumberFormat="1" applyFont="1" applyBorder="1" applyAlignment="1">
      <alignment horizontal="right" vertical="top"/>
    </xf>
    <xf numFmtId="187" fontId="9" fillId="0" borderId="21" xfId="0" applyNumberFormat="1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187" fontId="9" fillId="0" borderId="0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187" fontId="9" fillId="0" borderId="0" xfId="0" applyNumberFormat="1" applyFont="1" applyBorder="1" applyAlignment="1">
      <alignment vertical="top"/>
    </xf>
    <xf numFmtId="0" fontId="12" fillId="0" borderId="2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8" xfId="0" applyFont="1" applyBorder="1" applyAlignment="1">
      <alignment vertical="top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43" fontId="13" fillId="0" borderId="30" xfId="1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13" fillId="0" borderId="30" xfId="0" applyFont="1" applyBorder="1" applyAlignment="1">
      <alignment horizontal="center" vertical="center" wrapText="1"/>
    </xf>
    <xf numFmtId="188" fontId="8" fillId="0" borderId="30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43" fontId="13" fillId="0" borderId="13" xfId="1" applyFont="1" applyFill="1" applyBorder="1" applyAlignment="1">
      <alignment horizontal="center" vertical="center" wrapText="1"/>
    </xf>
    <xf numFmtId="43" fontId="13" fillId="0" borderId="13" xfId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 wrapText="1"/>
    </xf>
    <xf numFmtId="188" fontId="8" fillId="0" borderId="13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top" wrapText="1"/>
    </xf>
    <xf numFmtId="43" fontId="13" fillId="0" borderId="31" xfId="1" applyFont="1" applyFill="1" applyBorder="1" applyAlignment="1">
      <alignment horizontal="center" vertical="center" wrapText="1"/>
    </xf>
    <xf numFmtId="43" fontId="13" fillId="0" borderId="31" xfId="1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13" fillId="0" borderId="31" xfId="0" applyFont="1" applyBorder="1" applyAlignment="1">
      <alignment horizontal="center" vertical="center" wrapText="1"/>
    </xf>
    <xf numFmtId="43" fontId="13" fillId="0" borderId="32" xfId="1" applyFont="1" applyFill="1" applyBorder="1" applyAlignment="1">
      <alignment horizontal="center" vertical="center" wrapText="1"/>
    </xf>
    <xf numFmtId="43" fontId="13" fillId="0" borderId="32" xfId="1" applyFont="1" applyFill="1" applyBorder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13" fillId="0" borderId="3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43" fontId="8" fillId="0" borderId="2" xfId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188" fontId="8" fillId="0" borderId="5" xfId="0" quotePrefix="1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43" fontId="8" fillId="0" borderId="13" xfId="1" applyFont="1" applyFill="1" applyBorder="1" applyAlignment="1">
      <alignment horizontal="center" vertical="center" wrapText="1"/>
    </xf>
    <xf numFmtId="43" fontId="8" fillId="0" borderId="13" xfId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43" fontId="8" fillId="0" borderId="8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188" fontId="8" fillId="0" borderId="32" xfId="0" quotePrefix="1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7" fillId="0" borderId="32" xfId="0" applyFont="1" applyBorder="1" applyAlignment="1">
      <alignment horizontal="left" vertical="center"/>
    </xf>
    <xf numFmtId="4" fontId="8" fillId="0" borderId="30" xfId="0" applyNumberFormat="1" applyFont="1" applyBorder="1"/>
    <xf numFmtId="4" fontId="8" fillId="0" borderId="0" xfId="0" applyNumberFormat="1" applyFont="1"/>
    <xf numFmtId="0" fontId="8" fillId="0" borderId="32" xfId="0" applyFont="1" applyBorder="1" applyAlignment="1">
      <alignment horizontal="left" vertical="center"/>
    </xf>
    <xf numFmtId="0" fontId="8" fillId="0" borderId="32" xfId="0" applyFont="1" applyBorder="1" applyAlignment="1">
      <alignment horizontal="center" vertical="center" wrapText="1"/>
    </xf>
    <xf numFmtId="43" fontId="13" fillId="0" borderId="8" xfId="1" applyFont="1" applyFill="1" applyBorder="1" applyAlignment="1">
      <alignment horizontal="center" vertical="center" wrapText="1"/>
    </xf>
    <xf numFmtId="43" fontId="13" fillId="0" borderId="8" xfId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43" fontId="13" fillId="0" borderId="2" xfId="1" applyFont="1" applyFill="1" applyBorder="1" applyAlignment="1">
      <alignment horizontal="center" vertical="center" wrapText="1"/>
    </xf>
    <xf numFmtId="43" fontId="13" fillId="0" borderId="2" xfId="1" applyFont="1" applyFill="1" applyBorder="1" applyAlignment="1">
      <alignment horizontal="center" vertical="center"/>
    </xf>
    <xf numFmtId="49" fontId="13" fillId="0" borderId="2" xfId="0" quotePrefix="1" applyNumberFormat="1" applyFont="1" applyBorder="1" applyAlignment="1">
      <alignment horizontal="center" vertical="center" wrapText="1"/>
    </xf>
    <xf numFmtId="43" fontId="13" fillId="0" borderId="5" xfId="1" applyFont="1" applyFill="1" applyBorder="1" applyAlignment="1">
      <alignment horizontal="center" vertical="center" wrapText="1"/>
    </xf>
    <xf numFmtId="43" fontId="13" fillId="0" borderId="5" xfId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top"/>
    </xf>
    <xf numFmtId="0" fontId="7" fillId="0" borderId="12" xfId="0" applyFont="1" applyBorder="1" applyAlignment="1">
      <alignment vertical="top" wrapText="1"/>
    </xf>
    <xf numFmtId="43" fontId="7" fillId="0" borderId="12" xfId="1" applyFont="1" applyBorder="1" applyAlignment="1">
      <alignment horizontal="center" vertical="top"/>
    </xf>
    <xf numFmtId="43" fontId="7" fillId="0" borderId="12" xfId="1" applyFont="1" applyBorder="1" applyAlignment="1">
      <alignment vertical="top"/>
    </xf>
    <xf numFmtId="0" fontId="7" fillId="0" borderId="12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 wrapText="1"/>
    </xf>
    <xf numFmtId="43" fontId="7" fillId="0" borderId="12" xfId="0" applyNumberFormat="1" applyFont="1" applyBorder="1" applyAlignment="1">
      <alignment horizontal="center" vertical="top"/>
    </xf>
    <xf numFmtId="43" fontId="7" fillId="0" borderId="2" xfId="1" applyFont="1" applyBorder="1" applyAlignment="1">
      <alignment horizontal="right" vertical="top" wrapText="1"/>
    </xf>
    <xf numFmtId="43" fontId="7" fillId="0" borderId="2" xfId="1" applyFont="1" applyBorder="1" applyAlignment="1">
      <alignment horizontal="center" vertical="top"/>
    </xf>
    <xf numFmtId="49" fontId="8" fillId="0" borderId="2" xfId="0" applyNumberFormat="1" applyFont="1" applyBorder="1" applyAlignment="1">
      <alignment horizontal="center" vertical="top"/>
    </xf>
    <xf numFmtId="43" fontId="7" fillId="0" borderId="8" xfId="1" applyFont="1" applyBorder="1" applyAlignment="1">
      <alignment horizontal="right" vertical="top" wrapText="1"/>
    </xf>
    <xf numFmtId="43" fontId="7" fillId="0" borderId="8" xfId="1" applyFont="1" applyBorder="1" applyAlignment="1">
      <alignment horizontal="center" vertical="top"/>
    </xf>
    <xf numFmtId="189" fontId="8" fillId="0" borderId="8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43" fontId="7" fillId="0" borderId="5" xfId="1" applyFont="1" applyBorder="1" applyAlignment="1">
      <alignment horizontal="right" vertical="top" wrapText="1"/>
    </xf>
    <xf numFmtId="0" fontId="7" fillId="0" borderId="8" xfId="0" applyFont="1" applyBorder="1" applyAlignment="1">
      <alignment horizontal="left" vertical="top" wrapText="1"/>
    </xf>
    <xf numFmtId="43" fontId="7" fillId="0" borderId="8" xfId="1" applyFont="1" applyBorder="1" applyAlignment="1">
      <alignment horizontal="right" vertical="top" wrapText="1"/>
    </xf>
    <xf numFmtId="43" fontId="7" fillId="0" borderId="5" xfId="1" applyFont="1" applyBorder="1" applyAlignment="1">
      <alignment horizontal="center" vertical="top"/>
    </xf>
    <xf numFmtId="43" fontId="7" fillId="0" borderId="12" xfId="1" applyFont="1" applyFill="1" applyBorder="1" applyAlignment="1">
      <alignment horizontal="left" vertical="top"/>
    </xf>
    <xf numFmtId="43" fontId="7" fillId="0" borderId="12" xfId="1" applyFont="1" applyFill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2" xfId="2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5" xfId="0" applyFont="1" applyBorder="1"/>
    <xf numFmtId="0" fontId="7" fillId="0" borderId="31" xfId="0" applyFont="1" applyBorder="1"/>
    <xf numFmtId="43" fontId="7" fillId="0" borderId="2" xfId="1" applyFont="1" applyBorder="1" applyAlignment="1"/>
    <xf numFmtId="43" fontId="7" fillId="0" borderId="31" xfId="1" applyFont="1" applyBorder="1" applyAlignment="1"/>
    <xf numFmtId="0" fontId="7" fillId="0" borderId="31" xfId="0" applyFont="1" applyBorder="1" applyAlignment="1">
      <alignment horizontal="center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vertical="top"/>
    </xf>
    <xf numFmtId="0" fontId="13" fillId="0" borderId="2" xfId="0" applyFont="1" applyBorder="1" applyAlignment="1">
      <alignment horizontal="left"/>
    </xf>
    <xf numFmtId="3" fontId="13" fillId="0" borderId="2" xfId="0" applyNumberFormat="1" applyFont="1" applyBorder="1" applyAlignment="1">
      <alignment horizontal="left"/>
    </xf>
    <xf numFmtId="4" fontId="13" fillId="0" borderId="2" xfId="0" applyNumberFormat="1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" fontId="13" fillId="0" borderId="2" xfId="0" applyNumberFormat="1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3" fillId="0" borderId="8" xfId="0" applyFont="1" applyBorder="1" applyAlignment="1">
      <alignment horizontal="center"/>
    </xf>
    <xf numFmtId="190" fontId="13" fillId="0" borderId="33" xfId="0" applyNumberFormat="1" applyFont="1" applyBorder="1" applyAlignment="1">
      <alignment horizontal="left"/>
    </xf>
    <xf numFmtId="40" fontId="13" fillId="0" borderId="33" xfId="0" applyNumberFormat="1" applyFont="1" applyBorder="1" applyAlignment="1">
      <alignment horizontal="left"/>
    </xf>
    <xf numFmtId="191" fontId="13" fillId="0" borderId="8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4" fontId="13" fillId="0" borderId="0" xfId="0" applyNumberFormat="1" applyFont="1" applyAlignment="1">
      <alignment horizontal="center"/>
    </xf>
    <xf numFmtId="0" fontId="13" fillId="0" borderId="33" xfId="0" applyFont="1" applyBorder="1" applyAlignment="1">
      <alignment horizontal="left"/>
    </xf>
    <xf numFmtId="192" fontId="13" fillId="0" borderId="2" xfId="0" applyNumberFormat="1" applyFont="1" applyBorder="1" applyAlignment="1">
      <alignment horizontal="center"/>
    </xf>
    <xf numFmtId="193" fontId="13" fillId="0" borderId="2" xfId="0" applyNumberFormat="1" applyFont="1" applyBorder="1" applyAlignment="1">
      <alignment horizontal="center"/>
    </xf>
    <xf numFmtId="4" fontId="7" fillId="0" borderId="12" xfId="0" applyNumberFormat="1" applyFont="1" applyBorder="1" applyAlignment="1">
      <alignment horizontal="right" vertical="center" wrapText="1"/>
    </xf>
    <xf numFmtId="0" fontId="9" fillId="0" borderId="12" xfId="0" quotePrefix="1" applyFont="1" applyBorder="1"/>
    <xf numFmtId="49" fontId="8" fillId="0" borderId="12" xfId="0" quotePrefix="1" applyNumberFormat="1" applyFont="1" applyBorder="1"/>
    <xf numFmtId="0" fontId="13" fillId="0" borderId="12" xfId="0" applyFont="1" applyBorder="1"/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 vertical="top"/>
    </xf>
    <xf numFmtId="3" fontId="7" fillId="0" borderId="12" xfId="0" applyNumberFormat="1" applyFont="1" applyBorder="1" applyAlignment="1">
      <alignment horizontal="center" vertical="top"/>
    </xf>
    <xf numFmtId="43" fontId="13" fillId="0" borderId="12" xfId="1" applyFont="1" applyFill="1" applyBorder="1" applyAlignment="1">
      <alignment vertical="top"/>
    </xf>
    <xf numFmtId="0" fontId="7" fillId="0" borderId="12" xfId="0" applyFont="1" applyBorder="1" applyAlignment="1">
      <alignment vertical="center" wrapText="1"/>
    </xf>
    <xf numFmtId="3" fontId="7" fillId="0" borderId="12" xfId="0" applyNumberFormat="1" applyFont="1" applyBorder="1" applyAlignment="1">
      <alignment vertical="top"/>
    </xf>
    <xf numFmtId="0" fontId="13" fillId="0" borderId="12" xfId="0" applyFont="1" applyBorder="1" applyAlignment="1">
      <alignment horizontal="center" vertical="center"/>
    </xf>
    <xf numFmtId="187" fontId="7" fillId="0" borderId="2" xfId="0" applyNumberFormat="1" applyFont="1" applyBorder="1" applyAlignment="1">
      <alignment horizontal="right" vertical="top"/>
    </xf>
    <xf numFmtId="187" fontId="7" fillId="0" borderId="5" xfId="0" applyNumberFormat="1" applyFont="1" applyBorder="1" applyAlignment="1">
      <alignment horizontal="right" vertical="top"/>
    </xf>
    <xf numFmtId="187" fontId="7" fillId="0" borderId="8" xfId="0" applyNumberFormat="1" applyFont="1" applyBorder="1" applyAlignment="1">
      <alignment horizontal="right" vertical="top"/>
    </xf>
    <xf numFmtId="0" fontId="10" fillId="0" borderId="2" xfId="0" applyFont="1" applyBorder="1" applyAlignment="1">
      <alignment horizontal="center" vertical="top" wrapText="1"/>
    </xf>
    <xf numFmtId="0" fontId="11" fillId="0" borderId="5" xfId="0" applyFont="1" applyBorder="1"/>
    <xf numFmtId="0" fontId="11" fillId="0" borderId="8" xfId="0" applyFont="1" applyBorder="1"/>
    <xf numFmtId="0" fontId="7" fillId="2" borderId="2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3" borderId="5" xfId="0" applyFont="1" applyFill="1" applyBorder="1"/>
    <xf numFmtId="0" fontId="7" fillId="3" borderId="8" xfId="0" applyFont="1" applyFill="1" applyBorder="1" applyAlignment="1">
      <alignment horizontal="left" vertical="top"/>
    </xf>
    <xf numFmtId="0" fontId="7" fillId="3" borderId="5" xfId="0" applyFont="1" applyFill="1" applyBorder="1" applyAlignment="1">
      <alignment horizontal="left" vertical="top"/>
    </xf>
    <xf numFmtId="0" fontId="7" fillId="0" borderId="21" xfId="0" applyFont="1" applyBorder="1" applyAlignment="1">
      <alignment wrapText="1"/>
    </xf>
    <xf numFmtId="187" fontId="7" fillId="0" borderId="18" xfId="0" applyNumberFormat="1" applyFont="1" applyBorder="1" applyAlignment="1">
      <alignment horizontal="right"/>
    </xf>
    <xf numFmtId="187" fontId="7" fillId="0" borderId="2" xfId="0" applyNumberFormat="1" applyFont="1" applyBorder="1" applyAlignment="1">
      <alignment horizontal="right" vertical="center"/>
    </xf>
    <xf numFmtId="187" fontId="7" fillId="0" borderId="27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187" fontId="7" fillId="0" borderId="0" xfId="0" applyNumberFormat="1" applyFont="1" applyBorder="1" applyAlignment="1">
      <alignment horizontal="right"/>
    </xf>
    <xf numFmtId="0" fontId="7" fillId="2" borderId="8" xfId="0" applyFont="1" applyFill="1" applyBorder="1" applyAlignment="1">
      <alignment horizontal="left" vertical="top"/>
    </xf>
    <xf numFmtId="43" fontId="13" fillId="0" borderId="30" xfId="1" applyFont="1" applyFill="1" applyBorder="1" applyAlignment="1">
      <alignment horizontal="center" vertical="center"/>
    </xf>
    <xf numFmtId="0" fontId="13" fillId="0" borderId="30" xfId="0" applyFont="1" applyBorder="1" applyAlignment="1">
      <alignment horizontal="left" vertical="center"/>
    </xf>
    <xf numFmtId="188" fontId="8" fillId="0" borderId="30" xfId="0" quotePrefix="1" applyNumberFormat="1" applyFont="1" applyBorder="1" applyAlignment="1">
      <alignment horizontal="center" vertical="center"/>
    </xf>
    <xf numFmtId="43" fontId="7" fillId="0" borderId="2" xfId="1" applyFont="1" applyBorder="1" applyAlignment="1">
      <alignment horizontal="right" vertical="top" wrapText="1"/>
    </xf>
    <xf numFmtId="187" fontId="7" fillId="0" borderId="19" xfId="0" applyNumberFormat="1" applyFont="1" applyBorder="1" applyAlignment="1">
      <alignment horizontal="right" vertical="top"/>
    </xf>
    <xf numFmtId="187" fontId="7" fillId="0" borderId="27" xfId="0" applyNumberFormat="1" applyFont="1" applyBorder="1" applyAlignment="1">
      <alignment horizontal="right" vertical="top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4" xfId="2" xr:uid="{C7C1AF44-F2A2-4655-AF59-22D1837A39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F64F-94D2-404A-A591-43A1E1474AFE}">
  <dimension ref="A1:K235"/>
  <sheetViews>
    <sheetView tabSelected="1" topLeftCell="A232" zoomScaleNormal="100" workbookViewId="0">
      <selection activeCell="F240" sqref="F240"/>
    </sheetView>
  </sheetViews>
  <sheetFormatPr defaultColWidth="9" defaultRowHeight="20.100000000000001" customHeight="1" x14ac:dyDescent="0.5"/>
  <cols>
    <col min="1" max="1" width="5.625" style="6" customWidth="1"/>
    <col min="2" max="2" width="23.875" style="1" customWidth="1"/>
    <col min="3" max="3" width="12.125" style="3" customWidth="1"/>
    <col min="4" max="4" width="10.875" style="3" customWidth="1"/>
    <col min="5" max="5" width="9.625" style="1" customWidth="1"/>
    <col min="6" max="6" width="27.5" style="1" customWidth="1"/>
    <col min="7" max="7" width="10.75" style="3" customWidth="1"/>
    <col min="8" max="8" width="22.375" style="1" customWidth="1"/>
    <col min="9" max="9" width="11" style="3" customWidth="1"/>
    <col min="10" max="10" width="11.5" style="1" customWidth="1"/>
    <col min="11" max="11" width="18" style="1" customWidth="1"/>
    <col min="12" max="245" width="9" style="1"/>
    <col min="246" max="246" width="4.625" style="1" customWidth="1"/>
    <col min="247" max="247" width="29.375" style="1" customWidth="1"/>
    <col min="248" max="249" width="10.125" style="1" customWidth="1"/>
    <col min="250" max="250" width="13" style="1" customWidth="1"/>
    <col min="251" max="251" width="26.875" style="1" customWidth="1"/>
    <col min="252" max="252" width="11.25" style="1" customWidth="1"/>
    <col min="253" max="253" width="23.625" style="1" customWidth="1"/>
    <col min="254" max="254" width="11.375" style="1" customWidth="1"/>
    <col min="255" max="255" width="16.5" style="1" customWidth="1"/>
    <col min="256" max="256" width="25.125" style="1" customWidth="1"/>
    <col min="257" max="501" width="9" style="1"/>
    <col min="502" max="502" width="4.625" style="1" customWidth="1"/>
    <col min="503" max="503" width="29.375" style="1" customWidth="1"/>
    <col min="504" max="505" width="10.125" style="1" customWidth="1"/>
    <col min="506" max="506" width="13" style="1" customWidth="1"/>
    <col min="507" max="507" width="26.875" style="1" customWidth="1"/>
    <col min="508" max="508" width="11.25" style="1" customWidth="1"/>
    <col min="509" max="509" width="23.625" style="1" customWidth="1"/>
    <col min="510" max="510" width="11.375" style="1" customWidth="1"/>
    <col min="511" max="511" width="16.5" style="1" customWidth="1"/>
    <col min="512" max="512" width="25.125" style="1" customWidth="1"/>
    <col min="513" max="757" width="9" style="1"/>
    <col min="758" max="758" width="4.625" style="1" customWidth="1"/>
    <col min="759" max="759" width="29.375" style="1" customWidth="1"/>
    <col min="760" max="761" width="10.125" style="1" customWidth="1"/>
    <col min="762" max="762" width="13" style="1" customWidth="1"/>
    <col min="763" max="763" width="26.875" style="1" customWidth="1"/>
    <col min="764" max="764" width="11.25" style="1" customWidth="1"/>
    <col min="765" max="765" width="23.625" style="1" customWidth="1"/>
    <col min="766" max="766" width="11.375" style="1" customWidth="1"/>
    <col min="767" max="767" width="16.5" style="1" customWidth="1"/>
    <col min="768" max="768" width="25.125" style="1" customWidth="1"/>
    <col min="769" max="1013" width="9" style="1"/>
    <col min="1014" max="1014" width="4.625" style="1" customWidth="1"/>
    <col min="1015" max="1015" width="29.375" style="1" customWidth="1"/>
    <col min="1016" max="1017" width="10.125" style="1" customWidth="1"/>
    <col min="1018" max="1018" width="13" style="1" customWidth="1"/>
    <col min="1019" max="1019" width="26.875" style="1" customWidth="1"/>
    <col min="1020" max="1020" width="11.25" style="1" customWidth="1"/>
    <col min="1021" max="1021" width="23.625" style="1" customWidth="1"/>
    <col min="1022" max="1022" width="11.375" style="1" customWidth="1"/>
    <col min="1023" max="1023" width="16.5" style="1" customWidth="1"/>
    <col min="1024" max="1024" width="25.125" style="1" customWidth="1"/>
    <col min="1025" max="1269" width="9" style="1"/>
    <col min="1270" max="1270" width="4.625" style="1" customWidth="1"/>
    <col min="1271" max="1271" width="29.375" style="1" customWidth="1"/>
    <col min="1272" max="1273" width="10.125" style="1" customWidth="1"/>
    <col min="1274" max="1274" width="13" style="1" customWidth="1"/>
    <col min="1275" max="1275" width="26.875" style="1" customWidth="1"/>
    <col min="1276" max="1276" width="11.25" style="1" customWidth="1"/>
    <col min="1277" max="1277" width="23.625" style="1" customWidth="1"/>
    <col min="1278" max="1278" width="11.375" style="1" customWidth="1"/>
    <col min="1279" max="1279" width="16.5" style="1" customWidth="1"/>
    <col min="1280" max="1280" width="25.125" style="1" customWidth="1"/>
    <col min="1281" max="1525" width="9" style="1"/>
    <col min="1526" max="1526" width="4.625" style="1" customWidth="1"/>
    <col min="1527" max="1527" width="29.375" style="1" customWidth="1"/>
    <col min="1528" max="1529" width="10.125" style="1" customWidth="1"/>
    <col min="1530" max="1530" width="13" style="1" customWidth="1"/>
    <col min="1531" max="1531" width="26.875" style="1" customWidth="1"/>
    <col min="1532" max="1532" width="11.25" style="1" customWidth="1"/>
    <col min="1533" max="1533" width="23.625" style="1" customWidth="1"/>
    <col min="1534" max="1534" width="11.375" style="1" customWidth="1"/>
    <col min="1535" max="1535" width="16.5" style="1" customWidth="1"/>
    <col min="1536" max="1536" width="25.125" style="1" customWidth="1"/>
    <col min="1537" max="1781" width="9" style="1"/>
    <col min="1782" max="1782" width="4.625" style="1" customWidth="1"/>
    <col min="1783" max="1783" width="29.375" style="1" customWidth="1"/>
    <col min="1784" max="1785" width="10.125" style="1" customWidth="1"/>
    <col min="1786" max="1786" width="13" style="1" customWidth="1"/>
    <col min="1787" max="1787" width="26.875" style="1" customWidth="1"/>
    <col min="1788" max="1788" width="11.25" style="1" customWidth="1"/>
    <col min="1789" max="1789" width="23.625" style="1" customWidth="1"/>
    <col min="1790" max="1790" width="11.375" style="1" customWidth="1"/>
    <col min="1791" max="1791" width="16.5" style="1" customWidth="1"/>
    <col min="1792" max="1792" width="25.125" style="1" customWidth="1"/>
    <col min="1793" max="2037" width="9" style="1"/>
    <col min="2038" max="2038" width="4.625" style="1" customWidth="1"/>
    <col min="2039" max="2039" width="29.375" style="1" customWidth="1"/>
    <col min="2040" max="2041" width="10.125" style="1" customWidth="1"/>
    <col min="2042" max="2042" width="13" style="1" customWidth="1"/>
    <col min="2043" max="2043" width="26.875" style="1" customWidth="1"/>
    <col min="2044" max="2044" width="11.25" style="1" customWidth="1"/>
    <col min="2045" max="2045" width="23.625" style="1" customWidth="1"/>
    <col min="2046" max="2046" width="11.375" style="1" customWidth="1"/>
    <col min="2047" max="2047" width="16.5" style="1" customWidth="1"/>
    <col min="2048" max="2048" width="25.125" style="1" customWidth="1"/>
    <col min="2049" max="2293" width="9" style="1"/>
    <col min="2294" max="2294" width="4.625" style="1" customWidth="1"/>
    <col min="2295" max="2295" width="29.375" style="1" customWidth="1"/>
    <col min="2296" max="2297" width="10.125" style="1" customWidth="1"/>
    <col min="2298" max="2298" width="13" style="1" customWidth="1"/>
    <col min="2299" max="2299" width="26.875" style="1" customWidth="1"/>
    <col min="2300" max="2300" width="11.25" style="1" customWidth="1"/>
    <col min="2301" max="2301" width="23.625" style="1" customWidth="1"/>
    <col min="2302" max="2302" width="11.375" style="1" customWidth="1"/>
    <col min="2303" max="2303" width="16.5" style="1" customWidth="1"/>
    <col min="2304" max="2304" width="25.125" style="1" customWidth="1"/>
    <col min="2305" max="2549" width="9" style="1"/>
    <col min="2550" max="2550" width="4.625" style="1" customWidth="1"/>
    <col min="2551" max="2551" width="29.375" style="1" customWidth="1"/>
    <col min="2552" max="2553" width="10.125" style="1" customWidth="1"/>
    <col min="2554" max="2554" width="13" style="1" customWidth="1"/>
    <col min="2555" max="2555" width="26.875" style="1" customWidth="1"/>
    <col min="2556" max="2556" width="11.25" style="1" customWidth="1"/>
    <col min="2557" max="2557" width="23.625" style="1" customWidth="1"/>
    <col min="2558" max="2558" width="11.375" style="1" customWidth="1"/>
    <col min="2559" max="2559" width="16.5" style="1" customWidth="1"/>
    <col min="2560" max="2560" width="25.125" style="1" customWidth="1"/>
    <col min="2561" max="2805" width="9" style="1"/>
    <col min="2806" max="2806" width="4.625" style="1" customWidth="1"/>
    <col min="2807" max="2807" width="29.375" style="1" customWidth="1"/>
    <col min="2808" max="2809" width="10.125" style="1" customWidth="1"/>
    <col min="2810" max="2810" width="13" style="1" customWidth="1"/>
    <col min="2811" max="2811" width="26.875" style="1" customWidth="1"/>
    <col min="2812" max="2812" width="11.25" style="1" customWidth="1"/>
    <col min="2813" max="2813" width="23.625" style="1" customWidth="1"/>
    <col min="2814" max="2814" width="11.375" style="1" customWidth="1"/>
    <col min="2815" max="2815" width="16.5" style="1" customWidth="1"/>
    <col min="2816" max="2816" width="25.125" style="1" customWidth="1"/>
    <col min="2817" max="3061" width="9" style="1"/>
    <col min="3062" max="3062" width="4.625" style="1" customWidth="1"/>
    <col min="3063" max="3063" width="29.375" style="1" customWidth="1"/>
    <col min="3064" max="3065" width="10.125" style="1" customWidth="1"/>
    <col min="3066" max="3066" width="13" style="1" customWidth="1"/>
    <col min="3067" max="3067" width="26.875" style="1" customWidth="1"/>
    <col min="3068" max="3068" width="11.25" style="1" customWidth="1"/>
    <col min="3069" max="3069" width="23.625" style="1" customWidth="1"/>
    <col min="3070" max="3070" width="11.375" style="1" customWidth="1"/>
    <col min="3071" max="3071" width="16.5" style="1" customWidth="1"/>
    <col min="3072" max="3072" width="25.125" style="1" customWidth="1"/>
    <col min="3073" max="3317" width="9" style="1"/>
    <col min="3318" max="3318" width="4.625" style="1" customWidth="1"/>
    <col min="3319" max="3319" width="29.375" style="1" customWidth="1"/>
    <col min="3320" max="3321" width="10.125" style="1" customWidth="1"/>
    <col min="3322" max="3322" width="13" style="1" customWidth="1"/>
    <col min="3323" max="3323" width="26.875" style="1" customWidth="1"/>
    <col min="3324" max="3324" width="11.25" style="1" customWidth="1"/>
    <col min="3325" max="3325" width="23.625" style="1" customWidth="1"/>
    <col min="3326" max="3326" width="11.375" style="1" customWidth="1"/>
    <col min="3327" max="3327" width="16.5" style="1" customWidth="1"/>
    <col min="3328" max="3328" width="25.125" style="1" customWidth="1"/>
    <col min="3329" max="3573" width="9" style="1"/>
    <col min="3574" max="3574" width="4.625" style="1" customWidth="1"/>
    <col min="3575" max="3575" width="29.375" style="1" customWidth="1"/>
    <col min="3576" max="3577" width="10.125" style="1" customWidth="1"/>
    <col min="3578" max="3578" width="13" style="1" customWidth="1"/>
    <col min="3579" max="3579" width="26.875" style="1" customWidth="1"/>
    <col min="3580" max="3580" width="11.25" style="1" customWidth="1"/>
    <col min="3581" max="3581" width="23.625" style="1" customWidth="1"/>
    <col min="3582" max="3582" width="11.375" style="1" customWidth="1"/>
    <col min="3583" max="3583" width="16.5" style="1" customWidth="1"/>
    <col min="3584" max="3584" width="25.125" style="1" customWidth="1"/>
    <col min="3585" max="3829" width="9" style="1"/>
    <col min="3830" max="3830" width="4.625" style="1" customWidth="1"/>
    <col min="3831" max="3831" width="29.375" style="1" customWidth="1"/>
    <col min="3832" max="3833" width="10.125" style="1" customWidth="1"/>
    <col min="3834" max="3834" width="13" style="1" customWidth="1"/>
    <col min="3835" max="3835" width="26.875" style="1" customWidth="1"/>
    <col min="3836" max="3836" width="11.25" style="1" customWidth="1"/>
    <col min="3837" max="3837" width="23.625" style="1" customWidth="1"/>
    <col min="3838" max="3838" width="11.375" style="1" customWidth="1"/>
    <col min="3839" max="3839" width="16.5" style="1" customWidth="1"/>
    <col min="3840" max="3840" width="25.125" style="1" customWidth="1"/>
    <col min="3841" max="4085" width="9" style="1"/>
    <col min="4086" max="4086" width="4.625" style="1" customWidth="1"/>
    <col min="4087" max="4087" width="29.375" style="1" customWidth="1"/>
    <col min="4088" max="4089" width="10.125" style="1" customWidth="1"/>
    <col min="4090" max="4090" width="13" style="1" customWidth="1"/>
    <col min="4091" max="4091" width="26.875" style="1" customWidth="1"/>
    <col min="4092" max="4092" width="11.25" style="1" customWidth="1"/>
    <col min="4093" max="4093" width="23.625" style="1" customWidth="1"/>
    <col min="4094" max="4094" width="11.375" style="1" customWidth="1"/>
    <col min="4095" max="4095" width="16.5" style="1" customWidth="1"/>
    <col min="4096" max="4096" width="25.125" style="1" customWidth="1"/>
    <col min="4097" max="4341" width="9" style="1"/>
    <col min="4342" max="4342" width="4.625" style="1" customWidth="1"/>
    <col min="4343" max="4343" width="29.375" style="1" customWidth="1"/>
    <col min="4344" max="4345" width="10.125" style="1" customWidth="1"/>
    <col min="4346" max="4346" width="13" style="1" customWidth="1"/>
    <col min="4347" max="4347" width="26.875" style="1" customWidth="1"/>
    <col min="4348" max="4348" width="11.25" style="1" customWidth="1"/>
    <col min="4349" max="4349" width="23.625" style="1" customWidth="1"/>
    <col min="4350" max="4350" width="11.375" style="1" customWidth="1"/>
    <col min="4351" max="4351" width="16.5" style="1" customWidth="1"/>
    <col min="4352" max="4352" width="25.125" style="1" customWidth="1"/>
    <col min="4353" max="4597" width="9" style="1"/>
    <col min="4598" max="4598" width="4.625" style="1" customWidth="1"/>
    <col min="4599" max="4599" width="29.375" style="1" customWidth="1"/>
    <col min="4600" max="4601" width="10.125" style="1" customWidth="1"/>
    <col min="4602" max="4602" width="13" style="1" customWidth="1"/>
    <col min="4603" max="4603" width="26.875" style="1" customWidth="1"/>
    <col min="4604" max="4604" width="11.25" style="1" customWidth="1"/>
    <col min="4605" max="4605" width="23.625" style="1" customWidth="1"/>
    <col min="4606" max="4606" width="11.375" style="1" customWidth="1"/>
    <col min="4607" max="4607" width="16.5" style="1" customWidth="1"/>
    <col min="4608" max="4608" width="25.125" style="1" customWidth="1"/>
    <col min="4609" max="4853" width="9" style="1"/>
    <col min="4854" max="4854" width="4.625" style="1" customWidth="1"/>
    <col min="4855" max="4855" width="29.375" style="1" customWidth="1"/>
    <col min="4856" max="4857" width="10.125" style="1" customWidth="1"/>
    <col min="4858" max="4858" width="13" style="1" customWidth="1"/>
    <col min="4859" max="4859" width="26.875" style="1" customWidth="1"/>
    <col min="4860" max="4860" width="11.25" style="1" customWidth="1"/>
    <col min="4861" max="4861" width="23.625" style="1" customWidth="1"/>
    <col min="4862" max="4862" width="11.375" style="1" customWidth="1"/>
    <col min="4863" max="4863" width="16.5" style="1" customWidth="1"/>
    <col min="4864" max="4864" width="25.125" style="1" customWidth="1"/>
    <col min="4865" max="5109" width="9" style="1"/>
    <col min="5110" max="5110" width="4.625" style="1" customWidth="1"/>
    <col min="5111" max="5111" width="29.375" style="1" customWidth="1"/>
    <col min="5112" max="5113" width="10.125" style="1" customWidth="1"/>
    <col min="5114" max="5114" width="13" style="1" customWidth="1"/>
    <col min="5115" max="5115" width="26.875" style="1" customWidth="1"/>
    <col min="5116" max="5116" width="11.25" style="1" customWidth="1"/>
    <col min="5117" max="5117" width="23.625" style="1" customWidth="1"/>
    <col min="5118" max="5118" width="11.375" style="1" customWidth="1"/>
    <col min="5119" max="5119" width="16.5" style="1" customWidth="1"/>
    <col min="5120" max="5120" width="25.125" style="1" customWidth="1"/>
    <col min="5121" max="5365" width="9" style="1"/>
    <col min="5366" max="5366" width="4.625" style="1" customWidth="1"/>
    <col min="5367" max="5367" width="29.375" style="1" customWidth="1"/>
    <col min="5368" max="5369" width="10.125" style="1" customWidth="1"/>
    <col min="5370" max="5370" width="13" style="1" customWidth="1"/>
    <col min="5371" max="5371" width="26.875" style="1" customWidth="1"/>
    <col min="5372" max="5372" width="11.25" style="1" customWidth="1"/>
    <col min="5373" max="5373" width="23.625" style="1" customWidth="1"/>
    <col min="5374" max="5374" width="11.375" style="1" customWidth="1"/>
    <col min="5375" max="5375" width="16.5" style="1" customWidth="1"/>
    <col min="5376" max="5376" width="25.125" style="1" customWidth="1"/>
    <col min="5377" max="5621" width="9" style="1"/>
    <col min="5622" max="5622" width="4.625" style="1" customWidth="1"/>
    <col min="5623" max="5623" width="29.375" style="1" customWidth="1"/>
    <col min="5624" max="5625" width="10.125" style="1" customWidth="1"/>
    <col min="5626" max="5626" width="13" style="1" customWidth="1"/>
    <col min="5627" max="5627" width="26.875" style="1" customWidth="1"/>
    <col min="5628" max="5628" width="11.25" style="1" customWidth="1"/>
    <col min="5629" max="5629" width="23.625" style="1" customWidth="1"/>
    <col min="5630" max="5630" width="11.375" style="1" customWidth="1"/>
    <col min="5631" max="5631" width="16.5" style="1" customWidth="1"/>
    <col min="5632" max="5632" width="25.125" style="1" customWidth="1"/>
    <col min="5633" max="5877" width="9" style="1"/>
    <col min="5878" max="5878" width="4.625" style="1" customWidth="1"/>
    <col min="5879" max="5879" width="29.375" style="1" customWidth="1"/>
    <col min="5880" max="5881" width="10.125" style="1" customWidth="1"/>
    <col min="5882" max="5882" width="13" style="1" customWidth="1"/>
    <col min="5883" max="5883" width="26.875" style="1" customWidth="1"/>
    <col min="5884" max="5884" width="11.25" style="1" customWidth="1"/>
    <col min="5885" max="5885" width="23.625" style="1" customWidth="1"/>
    <col min="5886" max="5886" width="11.375" style="1" customWidth="1"/>
    <col min="5887" max="5887" width="16.5" style="1" customWidth="1"/>
    <col min="5888" max="5888" width="25.125" style="1" customWidth="1"/>
    <col min="5889" max="6133" width="9" style="1"/>
    <col min="6134" max="6134" width="4.625" style="1" customWidth="1"/>
    <col min="6135" max="6135" width="29.375" style="1" customWidth="1"/>
    <col min="6136" max="6137" width="10.125" style="1" customWidth="1"/>
    <col min="6138" max="6138" width="13" style="1" customWidth="1"/>
    <col min="6139" max="6139" width="26.875" style="1" customWidth="1"/>
    <col min="6140" max="6140" width="11.25" style="1" customWidth="1"/>
    <col min="6141" max="6141" width="23.625" style="1" customWidth="1"/>
    <col min="6142" max="6142" width="11.375" style="1" customWidth="1"/>
    <col min="6143" max="6143" width="16.5" style="1" customWidth="1"/>
    <col min="6144" max="6144" width="25.125" style="1" customWidth="1"/>
    <col min="6145" max="6389" width="9" style="1"/>
    <col min="6390" max="6390" width="4.625" style="1" customWidth="1"/>
    <col min="6391" max="6391" width="29.375" style="1" customWidth="1"/>
    <col min="6392" max="6393" width="10.125" style="1" customWidth="1"/>
    <col min="6394" max="6394" width="13" style="1" customWidth="1"/>
    <col min="6395" max="6395" width="26.875" style="1" customWidth="1"/>
    <col min="6396" max="6396" width="11.25" style="1" customWidth="1"/>
    <col min="6397" max="6397" width="23.625" style="1" customWidth="1"/>
    <col min="6398" max="6398" width="11.375" style="1" customWidth="1"/>
    <col min="6399" max="6399" width="16.5" style="1" customWidth="1"/>
    <col min="6400" max="6400" width="25.125" style="1" customWidth="1"/>
    <col min="6401" max="6645" width="9" style="1"/>
    <col min="6646" max="6646" width="4.625" style="1" customWidth="1"/>
    <col min="6647" max="6647" width="29.375" style="1" customWidth="1"/>
    <col min="6648" max="6649" width="10.125" style="1" customWidth="1"/>
    <col min="6650" max="6650" width="13" style="1" customWidth="1"/>
    <col min="6651" max="6651" width="26.875" style="1" customWidth="1"/>
    <col min="6652" max="6652" width="11.25" style="1" customWidth="1"/>
    <col min="6653" max="6653" width="23.625" style="1" customWidth="1"/>
    <col min="6654" max="6654" width="11.375" style="1" customWidth="1"/>
    <col min="6655" max="6655" width="16.5" style="1" customWidth="1"/>
    <col min="6656" max="6656" width="25.125" style="1" customWidth="1"/>
    <col min="6657" max="6901" width="9" style="1"/>
    <col min="6902" max="6902" width="4.625" style="1" customWidth="1"/>
    <col min="6903" max="6903" width="29.375" style="1" customWidth="1"/>
    <col min="6904" max="6905" width="10.125" style="1" customWidth="1"/>
    <col min="6906" max="6906" width="13" style="1" customWidth="1"/>
    <col min="6907" max="6907" width="26.875" style="1" customWidth="1"/>
    <col min="6908" max="6908" width="11.25" style="1" customWidth="1"/>
    <col min="6909" max="6909" width="23.625" style="1" customWidth="1"/>
    <col min="6910" max="6910" width="11.375" style="1" customWidth="1"/>
    <col min="6911" max="6911" width="16.5" style="1" customWidth="1"/>
    <col min="6912" max="6912" width="25.125" style="1" customWidth="1"/>
    <col min="6913" max="7157" width="9" style="1"/>
    <col min="7158" max="7158" width="4.625" style="1" customWidth="1"/>
    <col min="7159" max="7159" width="29.375" style="1" customWidth="1"/>
    <col min="7160" max="7161" width="10.125" style="1" customWidth="1"/>
    <col min="7162" max="7162" width="13" style="1" customWidth="1"/>
    <col min="7163" max="7163" width="26.875" style="1" customWidth="1"/>
    <col min="7164" max="7164" width="11.25" style="1" customWidth="1"/>
    <col min="7165" max="7165" width="23.625" style="1" customWidth="1"/>
    <col min="7166" max="7166" width="11.375" style="1" customWidth="1"/>
    <col min="7167" max="7167" width="16.5" style="1" customWidth="1"/>
    <col min="7168" max="7168" width="25.125" style="1" customWidth="1"/>
    <col min="7169" max="7413" width="9" style="1"/>
    <col min="7414" max="7414" width="4.625" style="1" customWidth="1"/>
    <col min="7415" max="7415" width="29.375" style="1" customWidth="1"/>
    <col min="7416" max="7417" width="10.125" style="1" customWidth="1"/>
    <col min="7418" max="7418" width="13" style="1" customWidth="1"/>
    <col min="7419" max="7419" width="26.875" style="1" customWidth="1"/>
    <col min="7420" max="7420" width="11.25" style="1" customWidth="1"/>
    <col min="7421" max="7421" width="23.625" style="1" customWidth="1"/>
    <col min="7422" max="7422" width="11.375" style="1" customWidth="1"/>
    <col min="7423" max="7423" width="16.5" style="1" customWidth="1"/>
    <col min="7424" max="7424" width="25.125" style="1" customWidth="1"/>
    <col min="7425" max="7669" width="9" style="1"/>
    <col min="7670" max="7670" width="4.625" style="1" customWidth="1"/>
    <col min="7671" max="7671" width="29.375" style="1" customWidth="1"/>
    <col min="7672" max="7673" width="10.125" style="1" customWidth="1"/>
    <col min="7674" max="7674" width="13" style="1" customWidth="1"/>
    <col min="7675" max="7675" width="26.875" style="1" customWidth="1"/>
    <col min="7676" max="7676" width="11.25" style="1" customWidth="1"/>
    <col min="7677" max="7677" width="23.625" style="1" customWidth="1"/>
    <col min="7678" max="7678" width="11.375" style="1" customWidth="1"/>
    <col min="7679" max="7679" width="16.5" style="1" customWidth="1"/>
    <col min="7680" max="7680" width="25.125" style="1" customWidth="1"/>
    <col min="7681" max="7925" width="9" style="1"/>
    <col min="7926" max="7926" width="4.625" style="1" customWidth="1"/>
    <col min="7927" max="7927" width="29.375" style="1" customWidth="1"/>
    <col min="7928" max="7929" width="10.125" style="1" customWidth="1"/>
    <col min="7930" max="7930" width="13" style="1" customWidth="1"/>
    <col min="7931" max="7931" width="26.875" style="1" customWidth="1"/>
    <col min="7932" max="7932" width="11.25" style="1" customWidth="1"/>
    <col min="7933" max="7933" width="23.625" style="1" customWidth="1"/>
    <col min="7934" max="7934" width="11.375" style="1" customWidth="1"/>
    <col min="7935" max="7935" width="16.5" style="1" customWidth="1"/>
    <col min="7936" max="7936" width="25.125" style="1" customWidth="1"/>
    <col min="7937" max="8181" width="9" style="1"/>
    <col min="8182" max="8182" width="4.625" style="1" customWidth="1"/>
    <col min="8183" max="8183" width="29.375" style="1" customWidth="1"/>
    <col min="8184" max="8185" width="10.125" style="1" customWidth="1"/>
    <col min="8186" max="8186" width="13" style="1" customWidth="1"/>
    <col min="8187" max="8187" width="26.875" style="1" customWidth="1"/>
    <col min="8188" max="8188" width="11.25" style="1" customWidth="1"/>
    <col min="8189" max="8189" width="23.625" style="1" customWidth="1"/>
    <col min="8190" max="8190" width="11.375" style="1" customWidth="1"/>
    <col min="8191" max="8191" width="16.5" style="1" customWidth="1"/>
    <col min="8192" max="8192" width="25.125" style="1" customWidth="1"/>
    <col min="8193" max="8437" width="9" style="1"/>
    <col min="8438" max="8438" width="4.625" style="1" customWidth="1"/>
    <col min="8439" max="8439" width="29.375" style="1" customWidth="1"/>
    <col min="8440" max="8441" width="10.125" style="1" customWidth="1"/>
    <col min="8442" max="8442" width="13" style="1" customWidth="1"/>
    <col min="8443" max="8443" width="26.875" style="1" customWidth="1"/>
    <col min="8444" max="8444" width="11.25" style="1" customWidth="1"/>
    <col min="8445" max="8445" width="23.625" style="1" customWidth="1"/>
    <col min="8446" max="8446" width="11.375" style="1" customWidth="1"/>
    <col min="8447" max="8447" width="16.5" style="1" customWidth="1"/>
    <col min="8448" max="8448" width="25.125" style="1" customWidth="1"/>
    <col min="8449" max="8693" width="9" style="1"/>
    <col min="8694" max="8694" width="4.625" style="1" customWidth="1"/>
    <col min="8695" max="8695" width="29.375" style="1" customWidth="1"/>
    <col min="8696" max="8697" width="10.125" style="1" customWidth="1"/>
    <col min="8698" max="8698" width="13" style="1" customWidth="1"/>
    <col min="8699" max="8699" width="26.875" style="1" customWidth="1"/>
    <col min="8700" max="8700" width="11.25" style="1" customWidth="1"/>
    <col min="8701" max="8701" width="23.625" style="1" customWidth="1"/>
    <col min="8702" max="8702" width="11.375" style="1" customWidth="1"/>
    <col min="8703" max="8703" width="16.5" style="1" customWidth="1"/>
    <col min="8704" max="8704" width="25.125" style="1" customWidth="1"/>
    <col min="8705" max="8949" width="9" style="1"/>
    <col min="8950" max="8950" width="4.625" style="1" customWidth="1"/>
    <col min="8951" max="8951" width="29.375" style="1" customWidth="1"/>
    <col min="8952" max="8953" width="10.125" style="1" customWidth="1"/>
    <col min="8954" max="8954" width="13" style="1" customWidth="1"/>
    <col min="8955" max="8955" width="26.875" style="1" customWidth="1"/>
    <col min="8956" max="8956" width="11.25" style="1" customWidth="1"/>
    <col min="8957" max="8957" width="23.625" style="1" customWidth="1"/>
    <col min="8958" max="8958" width="11.375" style="1" customWidth="1"/>
    <col min="8959" max="8959" width="16.5" style="1" customWidth="1"/>
    <col min="8960" max="8960" width="25.125" style="1" customWidth="1"/>
    <col min="8961" max="9205" width="9" style="1"/>
    <col min="9206" max="9206" width="4.625" style="1" customWidth="1"/>
    <col min="9207" max="9207" width="29.375" style="1" customWidth="1"/>
    <col min="9208" max="9209" width="10.125" style="1" customWidth="1"/>
    <col min="9210" max="9210" width="13" style="1" customWidth="1"/>
    <col min="9211" max="9211" width="26.875" style="1" customWidth="1"/>
    <col min="9212" max="9212" width="11.25" style="1" customWidth="1"/>
    <col min="9213" max="9213" width="23.625" style="1" customWidth="1"/>
    <col min="9214" max="9214" width="11.375" style="1" customWidth="1"/>
    <col min="9215" max="9215" width="16.5" style="1" customWidth="1"/>
    <col min="9216" max="9216" width="25.125" style="1" customWidth="1"/>
    <col min="9217" max="9461" width="9" style="1"/>
    <col min="9462" max="9462" width="4.625" style="1" customWidth="1"/>
    <col min="9463" max="9463" width="29.375" style="1" customWidth="1"/>
    <col min="9464" max="9465" width="10.125" style="1" customWidth="1"/>
    <col min="9466" max="9466" width="13" style="1" customWidth="1"/>
    <col min="9467" max="9467" width="26.875" style="1" customWidth="1"/>
    <col min="9468" max="9468" width="11.25" style="1" customWidth="1"/>
    <col min="9469" max="9469" width="23.625" style="1" customWidth="1"/>
    <col min="9470" max="9470" width="11.375" style="1" customWidth="1"/>
    <col min="9471" max="9471" width="16.5" style="1" customWidth="1"/>
    <col min="9472" max="9472" width="25.125" style="1" customWidth="1"/>
    <col min="9473" max="9717" width="9" style="1"/>
    <col min="9718" max="9718" width="4.625" style="1" customWidth="1"/>
    <col min="9719" max="9719" width="29.375" style="1" customWidth="1"/>
    <col min="9720" max="9721" width="10.125" style="1" customWidth="1"/>
    <col min="9722" max="9722" width="13" style="1" customWidth="1"/>
    <col min="9723" max="9723" width="26.875" style="1" customWidth="1"/>
    <col min="9724" max="9724" width="11.25" style="1" customWidth="1"/>
    <col min="9725" max="9725" width="23.625" style="1" customWidth="1"/>
    <col min="9726" max="9726" width="11.375" style="1" customWidth="1"/>
    <col min="9727" max="9727" width="16.5" style="1" customWidth="1"/>
    <col min="9728" max="9728" width="25.125" style="1" customWidth="1"/>
    <col min="9729" max="9973" width="9" style="1"/>
    <col min="9974" max="9974" width="4.625" style="1" customWidth="1"/>
    <col min="9975" max="9975" width="29.375" style="1" customWidth="1"/>
    <col min="9976" max="9977" width="10.125" style="1" customWidth="1"/>
    <col min="9978" max="9978" width="13" style="1" customWidth="1"/>
    <col min="9979" max="9979" width="26.875" style="1" customWidth="1"/>
    <col min="9980" max="9980" width="11.25" style="1" customWidth="1"/>
    <col min="9981" max="9981" width="23.625" style="1" customWidth="1"/>
    <col min="9982" max="9982" width="11.375" style="1" customWidth="1"/>
    <col min="9983" max="9983" width="16.5" style="1" customWidth="1"/>
    <col min="9984" max="9984" width="25.125" style="1" customWidth="1"/>
    <col min="9985" max="10229" width="9" style="1"/>
    <col min="10230" max="10230" width="4.625" style="1" customWidth="1"/>
    <col min="10231" max="10231" width="29.375" style="1" customWidth="1"/>
    <col min="10232" max="10233" width="10.125" style="1" customWidth="1"/>
    <col min="10234" max="10234" width="13" style="1" customWidth="1"/>
    <col min="10235" max="10235" width="26.875" style="1" customWidth="1"/>
    <col min="10236" max="10236" width="11.25" style="1" customWidth="1"/>
    <col min="10237" max="10237" width="23.625" style="1" customWidth="1"/>
    <col min="10238" max="10238" width="11.375" style="1" customWidth="1"/>
    <col min="10239" max="10239" width="16.5" style="1" customWidth="1"/>
    <col min="10240" max="10240" width="25.125" style="1" customWidth="1"/>
    <col min="10241" max="10485" width="9" style="1"/>
    <col min="10486" max="10486" width="4.625" style="1" customWidth="1"/>
    <col min="10487" max="10487" width="29.375" style="1" customWidth="1"/>
    <col min="10488" max="10489" width="10.125" style="1" customWidth="1"/>
    <col min="10490" max="10490" width="13" style="1" customWidth="1"/>
    <col min="10491" max="10491" width="26.875" style="1" customWidth="1"/>
    <col min="10492" max="10492" width="11.25" style="1" customWidth="1"/>
    <col min="10493" max="10493" width="23.625" style="1" customWidth="1"/>
    <col min="10494" max="10494" width="11.375" style="1" customWidth="1"/>
    <col min="10495" max="10495" width="16.5" style="1" customWidth="1"/>
    <col min="10496" max="10496" width="25.125" style="1" customWidth="1"/>
    <col min="10497" max="10741" width="9" style="1"/>
    <col min="10742" max="10742" width="4.625" style="1" customWidth="1"/>
    <col min="10743" max="10743" width="29.375" style="1" customWidth="1"/>
    <col min="10744" max="10745" width="10.125" style="1" customWidth="1"/>
    <col min="10746" max="10746" width="13" style="1" customWidth="1"/>
    <col min="10747" max="10747" width="26.875" style="1" customWidth="1"/>
    <col min="10748" max="10748" width="11.25" style="1" customWidth="1"/>
    <col min="10749" max="10749" width="23.625" style="1" customWidth="1"/>
    <col min="10750" max="10750" width="11.375" style="1" customWidth="1"/>
    <col min="10751" max="10751" width="16.5" style="1" customWidth="1"/>
    <col min="10752" max="10752" width="25.125" style="1" customWidth="1"/>
    <col min="10753" max="10997" width="9" style="1"/>
    <col min="10998" max="10998" width="4.625" style="1" customWidth="1"/>
    <col min="10999" max="10999" width="29.375" style="1" customWidth="1"/>
    <col min="11000" max="11001" width="10.125" style="1" customWidth="1"/>
    <col min="11002" max="11002" width="13" style="1" customWidth="1"/>
    <col min="11003" max="11003" width="26.875" style="1" customWidth="1"/>
    <col min="11004" max="11004" width="11.25" style="1" customWidth="1"/>
    <col min="11005" max="11005" width="23.625" style="1" customWidth="1"/>
    <col min="11006" max="11006" width="11.375" style="1" customWidth="1"/>
    <col min="11007" max="11007" width="16.5" style="1" customWidth="1"/>
    <col min="11008" max="11008" width="25.125" style="1" customWidth="1"/>
    <col min="11009" max="11253" width="9" style="1"/>
    <col min="11254" max="11254" width="4.625" style="1" customWidth="1"/>
    <col min="11255" max="11255" width="29.375" style="1" customWidth="1"/>
    <col min="11256" max="11257" width="10.125" style="1" customWidth="1"/>
    <col min="11258" max="11258" width="13" style="1" customWidth="1"/>
    <col min="11259" max="11259" width="26.875" style="1" customWidth="1"/>
    <col min="11260" max="11260" width="11.25" style="1" customWidth="1"/>
    <col min="11261" max="11261" width="23.625" style="1" customWidth="1"/>
    <col min="11262" max="11262" width="11.375" style="1" customWidth="1"/>
    <col min="11263" max="11263" width="16.5" style="1" customWidth="1"/>
    <col min="11264" max="11264" width="25.125" style="1" customWidth="1"/>
    <col min="11265" max="11509" width="9" style="1"/>
    <col min="11510" max="11510" width="4.625" style="1" customWidth="1"/>
    <col min="11511" max="11511" width="29.375" style="1" customWidth="1"/>
    <col min="11512" max="11513" width="10.125" style="1" customWidth="1"/>
    <col min="11514" max="11514" width="13" style="1" customWidth="1"/>
    <col min="11515" max="11515" width="26.875" style="1" customWidth="1"/>
    <col min="11516" max="11516" width="11.25" style="1" customWidth="1"/>
    <col min="11517" max="11517" width="23.625" style="1" customWidth="1"/>
    <col min="11518" max="11518" width="11.375" style="1" customWidth="1"/>
    <col min="11519" max="11519" width="16.5" style="1" customWidth="1"/>
    <col min="11520" max="11520" width="25.125" style="1" customWidth="1"/>
    <col min="11521" max="11765" width="9" style="1"/>
    <col min="11766" max="11766" width="4.625" style="1" customWidth="1"/>
    <col min="11767" max="11767" width="29.375" style="1" customWidth="1"/>
    <col min="11768" max="11769" width="10.125" style="1" customWidth="1"/>
    <col min="11770" max="11770" width="13" style="1" customWidth="1"/>
    <col min="11771" max="11771" width="26.875" style="1" customWidth="1"/>
    <col min="11772" max="11772" width="11.25" style="1" customWidth="1"/>
    <col min="11773" max="11773" width="23.625" style="1" customWidth="1"/>
    <col min="11774" max="11774" width="11.375" style="1" customWidth="1"/>
    <col min="11775" max="11775" width="16.5" style="1" customWidth="1"/>
    <col min="11776" max="11776" width="25.125" style="1" customWidth="1"/>
    <col min="11777" max="12021" width="9" style="1"/>
    <col min="12022" max="12022" width="4.625" style="1" customWidth="1"/>
    <col min="12023" max="12023" width="29.375" style="1" customWidth="1"/>
    <col min="12024" max="12025" width="10.125" style="1" customWidth="1"/>
    <col min="12026" max="12026" width="13" style="1" customWidth="1"/>
    <col min="12027" max="12027" width="26.875" style="1" customWidth="1"/>
    <col min="12028" max="12028" width="11.25" style="1" customWidth="1"/>
    <col min="12029" max="12029" width="23.625" style="1" customWidth="1"/>
    <col min="12030" max="12030" width="11.375" style="1" customWidth="1"/>
    <col min="12031" max="12031" width="16.5" style="1" customWidth="1"/>
    <col min="12032" max="12032" width="25.125" style="1" customWidth="1"/>
    <col min="12033" max="12277" width="9" style="1"/>
    <col min="12278" max="12278" width="4.625" style="1" customWidth="1"/>
    <col min="12279" max="12279" width="29.375" style="1" customWidth="1"/>
    <col min="12280" max="12281" width="10.125" style="1" customWidth="1"/>
    <col min="12282" max="12282" width="13" style="1" customWidth="1"/>
    <col min="12283" max="12283" width="26.875" style="1" customWidth="1"/>
    <col min="12284" max="12284" width="11.25" style="1" customWidth="1"/>
    <col min="12285" max="12285" width="23.625" style="1" customWidth="1"/>
    <col min="12286" max="12286" width="11.375" style="1" customWidth="1"/>
    <col min="12287" max="12287" width="16.5" style="1" customWidth="1"/>
    <col min="12288" max="12288" width="25.125" style="1" customWidth="1"/>
    <col min="12289" max="12533" width="9" style="1"/>
    <col min="12534" max="12534" width="4.625" style="1" customWidth="1"/>
    <col min="12535" max="12535" width="29.375" style="1" customWidth="1"/>
    <col min="12536" max="12537" width="10.125" style="1" customWidth="1"/>
    <col min="12538" max="12538" width="13" style="1" customWidth="1"/>
    <col min="12539" max="12539" width="26.875" style="1" customWidth="1"/>
    <col min="12540" max="12540" width="11.25" style="1" customWidth="1"/>
    <col min="12541" max="12541" width="23.625" style="1" customWidth="1"/>
    <col min="12542" max="12542" width="11.375" style="1" customWidth="1"/>
    <col min="12543" max="12543" width="16.5" style="1" customWidth="1"/>
    <col min="12544" max="12544" width="25.125" style="1" customWidth="1"/>
    <col min="12545" max="12789" width="9" style="1"/>
    <col min="12790" max="12790" width="4.625" style="1" customWidth="1"/>
    <col min="12791" max="12791" width="29.375" style="1" customWidth="1"/>
    <col min="12792" max="12793" width="10.125" style="1" customWidth="1"/>
    <col min="12794" max="12794" width="13" style="1" customWidth="1"/>
    <col min="12795" max="12795" width="26.875" style="1" customWidth="1"/>
    <col min="12796" max="12796" width="11.25" style="1" customWidth="1"/>
    <col min="12797" max="12797" width="23.625" style="1" customWidth="1"/>
    <col min="12798" max="12798" width="11.375" style="1" customWidth="1"/>
    <col min="12799" max="12799" width="16.5" style="1" customWidth="1"/>
    <col min="12800" max="12800" width="25.125" style="1" customWidth="1"/>
    <col min="12801" max="13045" width="9" style="1"/>
    <col min="13046" max="13046" width="4.625" style="1" customWidth="1"/>
    <col min="13047" max="13047" width="29.375" style="1" customWidth="1"/>
    <col min="13048" max="13049" width="10.125" style="1" customWidth="1"/>
    <col min="13050" max="13050" width="13" style="1" customWidth="1"/>
    <col min="13051" max="13051" width="26.875" style="1" customWidth="1"/>
    <col min="13052" max="13052" width="11.25" style="1" customWidth="1"/>
    <col min="13053" max="13053" width="23.625" style="1" customWidth="1"/>
    <col min="13054" max="13054" width="11.375" style="1" customWidth="1"/>
    <col min="13055" max="13055" width="16.5" style="1" customWidth="1"/>
    <col min="13056" max="13056" width="25.125" style="1" customWidth="1"/>
    <col min="13057" max="13301" width="9" style="1"/>
    <col min="13302" max="13302" width="4.625" style="1" customWidth="1"/>
    <col min="13303" max="13303" width="29.375" style="1" customWidth="1"/>
    <col min="13304" max="13305" width="10.125" style="1" customWidth="1"/>
    <col min="13306" max="13306" width="13" style="1" customWidth="1"/>
    <col min="13307" max="13307" width="26.875" style="1" customWidth="1"/>
    <col min="13308" max="13308" width="11.25" style="1" customWidth="1"/>
    <col min="13309" max="13309" width="23.625" style="1" customWidth="1"/>
    <col min="13310" max="13310" width="11.375" style="1" customWidth="1"/>
    <col min="13311" max="13311" width="16.5" style="1" customWidth="1"/>
    <col min="13312" max="13312" width="25.125" style="1" customWidth="1"/>
    <col min="13313" max="13557" width="9" style="1"/>
    <col min="13558" max="13558" width="4.625" style="1" customWidth="1"/>
    <col min="13559" max="13559" width="29.375" style="1" customWidth="1"/>
    <col min="13560" max="13561" width="10.125" style="1" customWidth="1"/>
    <col min="13562" max="13562" width="13" style="1" customWidth="1"/>
    <col min="13563" max="13563" width="26.875" style="1" customWidth="1"/>
    <col min="13564" max="13564" width="11.25" style="1" customWidth="1"/>
    <col min="13565" max="13565" width="23.625" style="1" customWidth="1"/>
    <col min="13566" max="13566" width="11.375" style="1" customWidth="1"/>
    <col min="13567" max="13567" width="16.5" style="1" customWidth="1"/>
    <col min="13568" max="13568" width="25.125" style="1" customWidth="1"/>
    <col min="13569" max="13813" width="9" style="1"/>
    <col min="13814" max="13814" width="4.625" style="1" customWidth="1"/>
    <col min="13815" max="13815" width="29.375" style="1" customWidth="1"/>
    <col min="13816" max="13817" width="10.125" style="1" customWidth="1"/>
    <col min="13818" max="13818" width="13" style="1" customWidth="1"/>
    <col min="13819" max="13819" width="26.875" style="1" customWidth="1"/>
    <col min="13820" max="13820" width="11.25" style="1" customWidth="1"/>
    <col min="13821" max="13821" width="23.625" style="1" customWidth="1"/>
    <col min="13822" max="13822" width="11.375" style="1" customWidth="1"/>
    <col min="13823" max="13823" width="16.5" style="1" customWidth="1"/>
    <col min="13824" max="13824" width="25.125" style="1" customWidth="1"/>
    <col min="13825" max="14069" width="9" style="1"/>
    <col min="14070" max="14070" width="4.625" style="1" customWidth="1"/>
    <col min="14071" max="14071" width="29.375" style="1" customWidth="1"/>
    <col min="14072" max="14073" width="10.125" style="1" customWidth="1"/>
    <col min="14074" max="14074" width="13" style="1" customWidth="1"/>
    <col min="14075" max="14075" width="26.875" style="1" customWidth="1"/>
    <col min="14076" max="14076" width="11.25" style="1" customWidth="1"/>
    <col min="14077" max="14077" width="23.625" style="1" customWidth="1"/>
    <col min="14078" max="14078" width="11.375" style="1" customWidth="1"/>
    <col min="14079" max="14079" width="16.5" style="1" customWidth="1"/>
    <col min="14080" max="14080" width="25.125" style="1" customWidth="1"/>
    <col min="14081" max="14325" width="9" style="1"/>
    <col min="14326" max="14326" width="4.625" style="1" customWidth="1"/>
    <col min="14327" max="14327" width="29.375" style="1" customWidth="1"/>
    <col min="14328" max="14329" width="10.125" style="1" customWidth="1"/>
    <col min="14330" max="14330" width="13" style="1" customWidth="1"/>
    <col min="14331" max="14331" width="26.875" style="1" customWidth="1"/>
    <col min="14332" max="14332" width="11.25" style="1" customWidth="1"/>
    <col min="14333" max="14333" width="23.625" style="1" customWidth="1"/>
    <col min="14334" max="14334" width="11.375" style="1" customWidth="1"/>
    <col min="14335" max="14335" width="16.5" style="1" customWidth="1"/>
    <col min="14336" max="14336" width="25.125" style="1" customWidth="1"/>
    <col min="14337" max="14581" width="9" style="1"/>
    <col min="14582" max="14582" width="4.625" style="1" customWidth="1"/>
    <col min="14583" max="14583" width="29.375" style="1" customWidth="1"/>
    <col min="14584" max="14585" width="10.125" style="1" customWidth="1"/>
    <col min="14586" max="14586" width="13" style="1" customWidth="1"/>
    <col min="14587" max="14587" width="26.875" style="1" customWidth="1"/>
    <col min="14588" max="14588" width="11.25" style="1" customWidth="1"/>
    <col min="14589" max="14589" width="23.625" style="1" customWidth="1"/>
    <col min="14590" max="14590" width="11.375" style="1" customWidth="1"/>
    <col min="14591" max="14591" width="16.5" style="1" customWidth="1"/>
    <col min="14592" max="14592" width="25.125" style="1" customWidth="1"/>
    <col min="14593" max="14837" width="9" style="1"/>
    <col min="14838" max="14838" width="4.625" style="1" customWidth="1"/>
    <col min="14839" max="14839" width="29.375" style="1" customWidth="1"/>
    <col min="14840" max="14841" width="10.125" style="1" customWidth="1"/>
    <col min="14842" max="14842" width="13" style="1" customWidth="1"/>
    <col min="14843" max="14843" width="26.875" style="1" customWidth="1"/>
    <col min="14844" max="14844" width="11.25" style="1" customWidth="1"/>
    <col min="14845" max="14845" width="23.625" style="1" customWidth="1"/>
    <col min="14846" max="14846" width="11.375" style="1" customWidth="1"/>
    <col min="14847" max="14847" width="16.5" style="1" customWidth="1"/>
    <col min="14848" max="14848" width="25.125" style="1" customWidth="1"/>
    <col min="14849" max="15093" width="9" style="1"/>
    <col min="15094" max="15094" width="4.625" style="1" customWidth="1"/>
    <col min="15095" max="15095" width="29.375" style="1" customWidth="1"/>
    <col min="15096" max="15097" width="10.125" style="1" customWidth="1"/>
    <col min="15098" max="15098" width="13" style="1" customWidth="1"/>
    <col min="15099" max="15099" width="26.875" style="1" customWidth="1"/>
    <col min="15100" max="15100" width="11.25" style="1" customWidth="1"/>
    <col min="15101" max="15101" width="23.625" style="1" customWidth="1"/>
    <col min="15102" max="15102" width="11.375" style="1" customWidth="1"/>
    <col min="15103" max="15103" width="16.5" style="1" customWidth="1"/>
    <col min="15104" max="15104" width="25.125" style="1" customWidth="1"/>
    <col min="15105" max="15349" width="9" style="1"/>
    <col min="15350" max="15350" width="4.625" style="1" customWidth="1"/>
    <col min="15351" max="15351" width="29.375" style="1" customWidth="1"/>
    <col min="15352" max="15353" width="10.125" style="1" customWidth="1"/>
    <col min="15354" max="15354" width="13" style="1" customWidth="1"/>
    <col min="15355" max="15355" width="26.875" style="1" customWidth="1"/>
    <col min="15356" max="15356" width="11.25" style="1" customWidth="1"/>
    <col min="15357" max="15357" width="23.625" style="1" customWidth="1"/>
    <col min="15358" max="15358" width="11.375" style="1" customWidth="1"/>
    <col min="15359" max="15359" width="16.5" style="1" customWidth="1"/>
    <col min="15360" max="15360" width="25.125" style="1" customWidth="1"/>
    <col min="15361" max="15605" width="9" style="1"/>
    <col min="15606" max="15606" width="4.625" style="1" customWidth="1"/>
    <col min="15607" max="15607" width="29.375" style="1" customWidth="1"/>
    <col min="15608" max="15609" width="10.125" style="1" customWidth="1"/>
    <col min="15610" max="15610" width="13" style="1" customWidth="1"/>
    <col min="15611" max="15611" width="26.875" style="1" customWidth="1"/>
    <col min="15612" max="15612" width="11.25" style="1" customWidth="1"/>
    <col min="15613" max="15613" width="23.625" style="1" customWidth="1"/>
    <col min="15614" max="15614" width="11.375" style="1" customWidth="1"/>
    <col min="15615" max="15615" width="16.5" style="1" customWidth="1"/>
    <col min="15616" max="15616" width="25.125" style="1" customWidth="1"/>
    <col min="15617" max="15861" width="9" style="1"/>
    <col min="15862" max="15862" width="4.625" style="1" customWidth="1"/>
    <col min="15863" max="15863" width="29.375" style="1" customWidth="1"/>
    <col min="15864" max="15865" width="10.125" style="1" customWidth="1"/>
    <col min="15866" max="15866" width="13" style="1" customWidth="1"/>
    <col min="15867" max="15867" width="26.875" style="1" customWidth="1"/>
    <col min="15868" max="15868" width="11.25" style="1" customWidth="1"/>
    <col min="15869" max="15869" width="23.625" style="1" customWidth="1"/>
    <col min="15870" max="15870" width="11.375" style="1" customWidth="1"/>
    <col min="15871" max="15871" width="16.5" style="1" customWidth="1"/>
    <col min="15872" max="15872" width="25.125" style="1" customWidth="1"/>
    <col min="15873" max="16117" width="9" style="1"/>
    <col min="16118" max="16118" width="4.625" style="1" customWidth="1"/>
    <col min="16119" max="16119" width="29.375" style="1" customWidth="1"/>
    <col min="16120" max="16121" width="10.125" style="1" customWidth="1"/>
    <col min="16122" max="16122" width="13" style="1" customWidth="1"/>
    <col min="16123" max="16123" width="26.875" style="1" customWidth="1"/>
    <col min="16124" max="16124" width="11.25" style="1" customWidth="1"/>
    <col min="16125" max="16125" width="23.625" style="1" customWidth="1"/>
    <col min="16126" max="16126" width="11.375" style="1" customWidth="1"/>
    <col min="16127" max="16127" width="16.5" style="1" customWidth="1"/>
    <col min="16128" max="16128" width="25.125" style="1" customWidth="1"/>
    <col min="16129" max="16384" width="9" style="1"/>
  </cols>
  <sheetData>
    <row r="1" spans="1:11" ht="29.1" customHeight="1" x14ac:dyDescent="0.5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30.6" customHeight="1" x14ac:dyDescent="0.55000000000000004">
      <c r="A2" s="15" t="s">
        <v>23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5" customFormat="1" ht="24" customHeight="1" x14ac:dyDescent="0.2">
      <c r="A3" s="4" t="s">
        <v>0</v>
      </c>
      <c r="B3" s="4" t="s">
        <v>1</v>
      </c>
      <c r="C3" s="2" t="s">
        <v>2</v>
      </c>
      <c r="D3" s="2" t="s">
        <v>3</v>
      </c>
      <c r="E3" s="4" t="s">
        <v>4</v>
      </c>
      <c r="F3" s="16" t="s">
        <v>5</v>
      </c>
      <c r="G3" s="17"/>
      <c r="H3" s="18" t="s">
        <v>6</v>
      </c>
      <c r="I3" s="19"/>
      <c r="J3" s="4" t="s">
        <v>7</v>
      </c>
      <c r="K3" s="4" t="s">
        <v>8</v>
      </c>
    </row>
    <row r="4" spans="1:11" ht="18.600000000000001" customHeight="1" x14ac:dyDescent="0.5">
      <c r="A4" s="7" t="s">
        <v>9</v>
      </c>
      <c r="B4" s="26" t="s">
        <v>10</v>
      </c>
      <c r="C4" s="29" t="s">
        <v>11</v>
      </c>
      <c r="D4" s="32" t="s">
        <v>12</v>
      </c>
      <c r="E4" s="7" t="s">
        <v>13</v>
      </c>
      <c r="F4" s="35" t="s">
        <v>14</v>
      </c>
      <c r="G4" s="36"/>
      <c r="H4" s="39" t="s">
        <v>18</v>
      </c>
      <c r="I4" s="40"/>
      <c r="J4" s="23" t="s">
        <v>22</v>
      </c>
      <c r="K4" s="20" t="s">
        <v>15</v>
      </c>
    </row>
    <row r="5" spans="1:11" ht="18.600000000000001" customHeight="1" x14ac:dyDescent="0.5">
      <c r="A5" s="8"/>
      <c r="B5" s="27"/>
      <c r="C5" s="30"/>
      <c r="D5" s="33"/>
      <c r="E5" s="8" t="s">
        <v>16</v>
      </c>
      <c r="F5" s="37"/>
      <c r="G5" s="38"/>
      <c r="H5" s="41"/>
      <c r="I5" s="42"/>
      <c r="J5" s="24"/>
      <c r="K5" s="21"/>
    </row>
    <row r="6" spans="1:11" ht="18.600000000000001" customHeight="1" x14ac:dyDescent="0.5">
      <c r="A6" s="9" t="s">
        <v>17</v>
      </c>
      <c r="B6" s="28"/>
      <c r="C6" s="31"/>
      <c r="D6" s="34"/>
      <c r="E6" s="10"/>
      <c r="F6" s="11" t="s">
        <v>19</v>
      </c>
      <c r="G6" s="12" t="s">
        <v>20</v>
      </c>
      <c r="H6" s="11" t="s">
        <v>21</v>
      </c>
      <c r="I6" s="13" t="s">
        <v>20</v>
      </c>
      <c r="J6" s="25"/>
      <c r="K6" s="22"/>
    </row>
    <row r="7" spans="1:11" ht="20.100000000000001" customHeight="1" x14ac:dyDescent="0.5">
      <c r="A7" s="113">
        <v>1</v>
      </c>
      <c r="B7" s="65" t="s">
        <v>150</v>
      </c>
      <c r="C7" s="43">
        <v>9758400</v>
      </c>
      <c r="D7" s="43">
        <v>9758400</v>
      </c>
      <c r="E7" s="44" t="s">
        <v>25</v>
      </c>
      <c r="F7" s="60" t="s">
        <v>26</v>
      </c>
      <c r="G7" s="45">
        <v>9736893</v>
      </c>
      <c r="H7" s="69" t="s">
        <v>26</v>
      </c>
      <c r="I7" s="45">
        <v>9707040</v>
      </c>
      <c r="J7" s="62" t="s">
        <v>27</v>
      </c>
      <c r="K7" s="54" t="s">
        <v>28</v>
      </c>
    </row>
    <row r="8" spans="1:11" ht="38.25" customHeight="1" x14ac:dyDescent="0.5">
      <c r="A8" s="114"/>
      <c r="B8" s="66" t="s">
        <v>29</v>
      </c>
      <c r="C8" s="46"/>
      <c r="D8" s="46"/>
      <c r="E8" s="44"/>
      <c r="F8" s="61" t="s">
        <v>30</v>
      </c>
      <c r="G8" s="47">
        <v>9750000</v>
      </c>
      <c r="H8" s="70"/>
      <c r="I8" s="47"/>
      <c r="J8" s="63"/>
      <c r="K8" s="55" t="s">
        <v>31</v>
      </c>
    </row>
    <row r="9" spans="1:11" ht="20.100000000000001" customHeight="1" x14ac:dyDescent="0.5">
      <c r="A9" s="114"/>
      <c r="B9" s="67"/>
      <c r="C9" s="46"/>
      <c r="D9" s="46"/>
      <c r="E9" s="44"/>
      <c r="F9" s="61"/>
      <c r="G9" s="47"/>
      <c r="H9" s="70"/>
      <c r="I9" s="47"/>
      <c r="J9" s="63"/>
      <c r="K9" s="56"/>
    </row>
    <row r="10" spans="1:11" ht="12" customHeight="1" x14ac:dyDescent="0.5">
      <c r="A10" s="115"/>
      <c r="B10" s="68"/>
      <c r="C10" s="49"/>
      <c r="D10" s="49"/>
      <c r="E10" s="44"/>
      <c r="F10" s="61"/>
      <c r="G10" s="50"/>
      <c r="H10" s="70"/>
      <c r="I10" s="50"/>
      <c r="J10" s="64"/>
      <c r="K10" s="57"/>
    </row>
    <row r="11" spans="1:11" ht="39" customHeight="1" x14ac:dyDescent="0.5">
      <c r="A11" s="113">
        <v>2</v>
      </c>
      <c r="B11" s="71" t="s">
        <v>32</v>
      </c>
      <c r="C11" s="43">
        <v>15889500</v>
      </c>
      <c r="D11" s="261">
        <v>15889500</v>
      </c>
      <c r="E11" s="181" t="s">
        <v>33</v>
      </c>
      <c r="F11" s="75" t="s">
        <v>34</v>
      </c>
      <c r="G11" s="78">
        <v>15870240</v>
      </c>
      <c r="H11" s="81" t="s">
        <v>34</v>
      </c>
      <c r="I11" s="45">
        <v>15818880</v>
      </c>
      <c r="J11" s="62" t="s">
        <v>35</v>
      </c>
      <c r="K11" s="54" t="s">
        <v>36</v>
      </c>
    </row>
    <row r="12" spans="1:11" ht="16.5" customHeight="1" x14ac:dyDescent="0.5">
      <c r="A12" s="114"/>
      <c r="B12" s="67" t="s">
        <v>37</v>
      </c>
      <c r="C12" s="46"/>
      <c r="D12" s="262"/>
      <c r="E12" s="97"/>
      <c r="F12" s="76"/>
      <c r="G12" s="79"/>
      <c r="H12" s="82"/>
      <c r="I12" s="47"/>
      <c r="J12" s="63"/>
      <c r="K12" s="55"/>
    </row>
    <row r="13" spans="1:11" ht="20.100000000000001" customHeight="1" x14ac:dyDescent="0.5">
      <c r="A13" s="113">
        <v>3</v>
      </c>
      <c r="B13" s="65" t="s">
        <v>40</v>
      </c>
      <c r="C13" s="43">
        <v>36915000</v>
      </c>
      <c r="D13" s="43">
        <v>36380000</v>
      </c>
      <c r="E13" s="74" t="s">
        <v>33</v>
      </c>
      <c r="F13" s="84" t="s">
        <v>41</v>
      </c>
      <c r="G13" s="78">
        <v>36326500</v>
      </c>
      <c r="H13" s="84" t="s">
        <v>41</v>
      </c>
      <c r="I13" s="45">
        <v>36208800</v>
      </c>
      <c r="J13" s="62" t="s">
        <v>27</v>
      </c>
      <c r="K13" s="54" t="s">
        <v>36</v>
      </c>
    </row>
    <row r="14" spans="1:11" ht="20.100000000000001" customHeight="1" x14ac:dyDescent="0.5">
      <c r="A14" s="114"/>
      <c r="B14" s="67"/>
      <c r="C14" s="46"/>
      <c r="D14" s="46"/>
      <c r="E14" s="74"/>
      <c r="F14" s="76" t="s">
        <v>42</v>
      </c>
      <c r="G14" s="79" t="s">
        <v>43</v>
      </c>
      <c r="H14" s="76"/>
      <c r="I14" s="47"/>
      <c r="J14" s="63"/>
      <c r="K14" s="55"/>
    </row>
    <row r="15" spans="1:11" ht="41.25" customHeight="1" x14ac:dyDescent="0.5">
      <c r="A15" s="114"/>
      <c r="B15" s="67"/>
      <c r="C15" s="46"/>
      <c r="D15" s="46"/>
      <c r="E15" s="74"/>
      <c r="F15" s="85" t="s">
        <v>44</v>
      </c>
      <c r="G15" s="79" t="s">
        <v>45</v>
      </c>
      <c r="H15" s="76"/>
      <c r="I15" s="47"/>
      <c r="J15" s="63"/>
      <c r="K15" s="56"/>
    </row>
    <row r="16" spans="1:11" ht="10.5" customHeight="1" x14ac:dyDescent="0.5">
      <c r="A16" s="115"/>
      <c r="B16" s="67"/>
      <c r="C16" s="46"/>
      <c r="D16" s="46"/>
      <c r="E16" s="51"/>
      <c r="F16" s="77"/>
      <c r="G16" s="79"/>
      <c r="H16" s="77"/>
      <c r="I16" s="47"/>
      <c r="J16" s="64"/>
      <c r="K16" s="56"/>
    </row>
    <row r="17" spans="1:11" ht="20.100000000000001" customHeight="1" x14ac:dyDescent="0.5">
      <c r="A17" s="113">
        <v>4</v>
      </c>
      <c r="B17" s="71" t="s">
        <v>46</v>
      </c>
      <c r="C17" s="43">
        <v>3745000</v>
      </c>
      <c r="D17" s="43">
        <v>3745000</v>
      </c>
      <c r="E17" s="74" t="s">
        <v>25</v>
      </c>
      <c r="F17" s="84" t="s">
        <v>26</v>
      </c>
      <c r="G17" s="78">
        <v>3739650</v>
      </c>
      <c r="H17" s="81" t="s">
        <v>26</v>
      </c>
      <c r="I17" s="45">
        <v>3712900</v>
      </c>
      <c r="J17" s="62" t="s">
        <v>27</v>
      </c>
      <c r="K17" s="54" t="s">
        <v>47</v>
      </c>
    </row>
    <row r="18" spans="1:11" ht="38.25" customHeight="1" x14ac:dyDescent="0.5">
      <c r="A18" s="114"/>
      <c r="B18" s="66" t="s">
        <v>48</v>
      </c>
      <c r="C18" s="46"/>
      <c r="D18" s="46"/>
      <c r="E18" s="74"/>
      <c r="F18" s="85" t="s">
        <v>49</v>
      </c>
      <c r="G18" s="79">
        <v>3744000</v>
      </c>
      <c r="H18" s="82"/>
      <c r="I18" s="47"/>
      <c r="J18" s="63"/>
      <c r="K18" s="55" t="s">
        <v>50</v>
      </c>
    </row>
    <row r="19" spans="1:11" ht="20.100000000000001" customHeight="1" x14ac:dyDescent="0.5">
      <c r="A19" s="114"/>
      <c r="B19" s="66"/>
      <c r="C19" s="46"/>
      <c r="D19" s="46"/>
      <c r="E19" s="74"/>
      <c r="F19" s="76"/>
      <c r="G19" s="79"/>
      <c r="H19" s="82"/>
      <c r="I19" s="47"/>
      <c r="J19" s="63"/>
      <c r="K19" s="56"/>
    </row>
    <row r="20" spans="1:11" ht="11.25" customHeight="1" x14ac:dyDescent="0.5">
      <c r="A20" s="115"/>
      <c r="B20" s="66"/>
      <c r="C20" s="46"/>
      <c r="D20" s="46"/>
      <c r="E20" s="74"/>
      <c r="F20" s="77"/>
      <c r="G20" s="79"/>
      <c r="H20" s="83"/>
      <c r="I20" s="47"/>
      <c r="J20" s="63"/>
      <c r="K20" s="56"/>
    </row>
    <row r="21" spans="1:11" ht="42.75" customHeight="1" x14ac:dyDescent="0.5">
      <c r="A21" s="113">
        <v>5</v>
      </c>
      <c r="B21" s="75" t="s">
        <v>51</v>
      </c>
      <c r="C21" s="239">
        <v>474100</v>
      </c>
      <c r="D21" s="239">
        <v>3424000</v>
      </c>
      <c r="E21" s="181" t="s">
        <v>25</v>
      </c>
      <c r="F21" s="84" t="s">
        <v>52</v>
      </c>
      <c r="G21" s="239">
        <v>2140000</v>
      </c>
      <c r="H21" s="84" t="s">
        <v>52</v>
      </c>
      <c r="I21" s="239">
        <v>2140000</v>
      </c>
      <c r="J21" s="242" t="s">
        <v>27</v>
      </c>
      <c r="K21" s="245" t="s">
        <v>53</v>
      </c>
    </row>
    <row r="22" spans="1:11" ht="20.100000000000001" customHeight="1" x14ac:dyDescent="0.5">
      <c r="A22" s="114"/>
      <c r="B22" s="205" t="s">
        <v>54</v>
      </c>
      <c r="C22" s="240"/>
      <c r="D22" s="240"/>
      <c r="E22" s="96"/>
      <c r="F22" s="76" t="s">
        <v>55</v>
      </c>
      <c r="G22" s="240">
        <v>3306300</v>
      </c>
      <c r="H22" s="76"/>
      <c r="I22" s="240"/>
      <c r="J22" s="243"/>
      <c r="K22" s="246" t="s">
        <v>56</v>
      </c>
    </row>
    <row r="23" spans="1:11" ht="20.100000000000001" customHeight="1" x14ac:dyDescent="0.5">
      <c r="A23" s="114"/>
      <c r="B23" s="76"/>
      <c r="C23" s="240"/>
      <c r="D23" s="240"/>
      <c r="E23" s="96"/>
      <c r="F23" s="76"/>
      <c r="G23" s="240"/>
      <c r="H23" s="76"/>
      <c r="I23" s="240"/>
      <c r="J23" s="243"/>
      <c r="K23" s="247"/>
    </row>
    <row r="24" spans="1:11" ht="7.5" customHeight="1" x14ac:dyDescent="0.5">
      <c r="A24" s="115"/>
      <c r="B24" s="77"/>
      <c r="C24" s="241"/>
      <c r="D24" s="241"/>
      <c r="E24" s="97"/>
      <c r="F24" s="77"/>
      <c r="G24" s="241"/>
      <c r="H24" s="77"/>
      <c r="I24" s="241"/>
      <c r="J24" s="244"/>
      <c r="K24" s="248"/>
    </row>
    <row r="25" spans="1:11" ht="41.25" customHeight="1" x14ac:dyDescent="0.5">
      <c r="A25" s="113">
        <v>6</v>
      </c>
      <c r="B25" s="75" t="s">
        <v>57</v>
      </c>
      <c r="C25" s="239">
        <v>2535900</v>
      </c>
      <c r="D25" s="239">
        <v>2808429</v>
      </c>
      <c r="E25" s="181" t="s">
        <v>33</v>
      </c>
      <c r="F25" s="84" t="s">
        <v>58</v>
      </c>
      <c r="G25" s="239">
        <v>2690000</v>
      </c>
      <c r="H25" s="84" t="s">
        <v>59</v>
      </c>
      <c r="I25" s="239">
        <v>2535900</v>
      </c>
      <c r="J25" s="242" t="s">
        <v>27</v>
      </c>
      <c r="K25" s="245" t="s">
        <v>47</v>
      </c>
    </row>
    <row r="26" spans="1:11" ht="44.25" customHeight="1" x14ac:dyDescent="0.5">
      <c r="A26" s="114"/>
      <c r="B26" s="85" t="s">
        <v>60</v>
      </c>
      <c r="C26" s="240"/>
      <c r="D26" s="240"/>
      <c r="E26" s="96"/>
      <c r="F26" s="76" t="s">
        <v>59</v>
      </c>
      <c r="G26" s="240">
        <v>2535900</v>
      </c>
      <c r="H26" s="76"/>
      <c r="I26" s="240"/>
      <c r="J26" s="243"/>
      <c r="K26" s="246" t="s">
        <v>50</v>
      </c>
    </row>
    <row r="27" spans="1:11" ht="20.100000000000001" customHeight="1" x14ac:dyDescent="0.5">
      <c r="A27" s="115"/>
      <c r="B27" s="77" t="s">
        <v>61</v>
      </c>
      <c r="C27" s="241"/>
      <c r="D27" s="241"/>
      <c r="E27" s="97"/>
      <c r="F27" s="77"/>
      <c r="G27" s="241"/>
      <c r="H27" s="77"/>
      <c r="I27" s="241"/>
      <c r="J27" s="244"/>
      <c r="K27" s="248"/>
    </row>
    <row r="28" spans="1:11" ht="42.75" customHeight="1" x14ac:dyDescent="0.5">
      <c r="A28" s="113">
        <v>7</v>
      </c>
      <c r="B28" s="66" t="s">
        <v>62</v>
      </c>
      <c r="C28" s="46">
        <v>186180</v>
      </c>
      <c r="D28" s="46">
        <v>170000</v>
      </c>
      <c r="E28" s="74" t="s">
        <v>33</v>
      </c>
      <c r="F28" s="84" t="s">
        <v>63</v>
      </c>
      <c r="G28" s="79">
        <v>179760</v>
      </c>
      <c r="H28" s="84" t="s">
        <v>63</v>
      </c>
      <c r="I28" s="47">
        <v>179760</v>
      </c>
      <c r="J28" s="62" t="s">
        <v>27</v>
      </c>
      <c r="K28" s="55" t="s">
        <v>64</v>
      </c>
    </row>
    <row r="29" spans="1:11" ht="20.100000000000001" customHeight="1" x14ac:dyDescent="0.5">
      <c r="A29" s="114"/>
      <c r="B29" s="67" t="s">
        <v>65</v>
      </c>
      <c r="C29" s="46"/>
      <c r="D29" s="46"/>
      <c r="E29" s="74"/>
      <c r="F29" s="82" t="s">
        <v>66</v>
      </c>
      <c r="G29" s="79" t="s">
        <v>43</v>
      </c>
      <c r="H29" s="76"/>
      <c r="I29" s="47"/>
      <c r="J29" s="63"/>
      <c r="K29" s="55" t="s">
        <v>67</v>
      </c>
    </row>
    <row r="30" spans="1:11" ht="20.100000000000001" customHeight="1" x14ac:dyDescent="0.5">
      <c r="A30" s="114"/>
      <c r="B30" s="67"/>
      <c r="C30" s="46"/>
      <c r="D30" s="46"/>
      <c r="E30" s="74"/>
      <c r="F30" s="82"/>
      <c r="G30" s="79"/>
      <c r="H30" s="76"/>
      <c r="I30" s="47"/>
      <c r="J30" s="63"/>
      <c r="K30" s="56"/>
    </row>
    <row r="31" spans="1:11" ht="9.75" customHeight="1" x14ac:dyDescent="0.5">
      <c r="A31" s="115"/>
      <c r="B31" s="68"/>
      <c r="C31" s="49"/>
      <c r="D31" s="49"/>
      <c r="E31" s="51"/>
      <c r="F31" s="83"/>
      <c r="G31" s="80"/>
      <c r="H31" s="77"/>
      <c r="I31" s="50"/>
      <c r="J31" s="64"/>
      <c r="K31" s="57"/>
    </row>
    <row r="32" spans="1:11" ht="42" customHeight="1" x14ac:dyDescent="0.5">
      <c r="A32" s="113">
        <v>8</v>
      </c>
      <c r="B32" s="71" t="s">
        <v>68</v>
      </c>
      <c r="C32" s="43">
        <v>2790025</v>
      </c>
      <c r="D32" s="43">
        <v>3213594</v>
      </c>
      <c r="E32" s="74" t="s">
        <v>25</v>
      </c>
      <c r="F32" s="84" t="s">
        <v>69</v>
      </c>
      <c r="G32" s="78">
        <v>2641894.2000000002</v>
      </c>
      <c r="H32" s="84" t="s">
        <v>69</v>
      </c>
      <c r="I32" s="45">
        <v>2641894.2000000002</v>
      </c>
      <c r="J32" s="62" t="s">
        <v>27</v>
      </c>
      <c r="K32" s="54" t="s">
        <v>70</v>
      </c>
    </row>
    <row r="33" spans="1:11" ht="20.100000000000001" customHeight="1" x14ac:dyDescent="0.5">
      <c r="A33" s="114"/>
      <c r="B33" s="67" t="s">
        <v>71</v>
      </c>
      <c r="C33" s="46"/>
      <c r="D33" s="46"/>
      <c r="E33" s="74"/>
      <c r="F33" s="76" t="s">
        <v>72</v>
      </c>
      <c r="G33" s="79">
        <v>2653257.6</v>
      </c>
      <c r="H33" s="76"/>
      <c r="I33" s="47"/>
      <c r="J33" s="63"/>
      <c r="K33" s="55" t="s">
        <v>73</v>
      </c>
    </row>
    <row r="34" spans="1:11" ht="20.100000000000001" customHeight="1" x14ac:dyDescent="0.5">
      <c r="A34" s="114"/>
      <c r="B34" s="67"/>
      <c r="C34" s="46"/>
      <c r="D34" s="46"/>
      <c r="E34" s="74"/>
      <c r="F34" s="76" t="s">
        <v>74</v>
      </c>
      <c r="G34" s="79">
        <v>2680200</v>
      </c>
      <c r="H34" s="76"/>
      <c r="I34" s="47"/>
      <c r="J34" s="63"/>
      <c r="K34" s="56"/>
    </row>
    <row r="35" spans="1:11" ht="9" customHeight="1" x14ac:dyDescent="0.5">
      <c r="A35" s="115"/>
      <c r="B35" s="68"/>
      <c r="C35" s="49"/>
      <c r="D35" s="49"/>
      <c r="E35" s="51"/>
      <c r="F35" s="77"/>
      <c r="G35" s="80"/>
      <c r="H35" s="77"/>
      <c r="I35" s="50"/>
      <c r="J35" s="64"/>
      <c r="K35" s="57"/>
    </row>
    <row r="36" spans="1:11" ht="41.25" customHeight="1" x14ac:dyDescent="0.5">
      <c r="A36" s="113">
        <v>9</v>
      </c>
      <c r="B36" s="71" t="s">
        <v>75</v>
      </c>
      <c r="C36" s="43">
        <v>6452100</v>
      </c>
      <c r="D36" s="43">
        <v>5341440</v>
      </c>
      <c r="E36" s="74" t="s">
        <v>25</v>
      </c>
      <c r="F36" s="84" t="s">
        <v>63</v>
      </c>
      <c r="G36" s="78">
        <v>5029000</v>
      </c>
      <c r="H36" s="84" t="s">
        <v>63</v>
      </c>
      <c r="I36" s="45">
        <v>5007600</v>
      </c>
      <c r="J36" s="62" t="s">
        <v>27</v>
      </c>
      <c r="K36" s="54" t="s">
        <v>76</v>
      </c>
    </row>
    <row r="37" spans="1:11" ht="41.25" customHeight="1" x14ac:dyDescent="0.5">
      <c r="A37" s="114"/>
      <c r="B37" s="66" t="s">
        <v>77</v>
      </c>
      <c r="C37" s="46"/>
      <c r="D37" s="46"/>
      <c r="E37" s="74"/>
      <c r="F37" s="76" t="s">
        <v>78</v>
      </c>
      <c r="G37" s="79" t="s">
        <v>43</v>
      </c>
      <c r="H37" s="76"/>
      <c r="I37" s="47"/>
      <c r="J37" s="63"/>
      <c r="K37" s="55" t="s">
        <v>79</v>
      </c>
    </row>
    <row r="38" spans="1:11" ht="7.5" customHeight="1" x14ac:dyDescent="0.5">
      <c r="A38" s="114"/>
      <c r="B38" s="67"/>
      <c r="C38" s="46"/>
      <c r="D38" s="46"/>
      <c r="E38" s="74"/>
      <c r="F38" s="76"/>
      <c r="G38" s="79"/>
      <c r="H38" s="76"/>
      <c r="I38" s="47"/>
      <c r="J38" s="63"/>
      <c r="K38" s="56"/>
    </row>
    <row r="39" spans="1:11" ht="0.75" customHeight="1" x14ac:dyDescent="0.5">
      <c r="A39" s="115"/>
      <c r="B39" s="67"/>
      <c r="C39" s="46"/>
      <c r="D39" s="46"/>
      <c r="E39" s="74"/>
      <c r="F39" s="77"/>
      <c r="G39" s="79"/>
      <c r="H39" s="77"/>
      <c r="I39" s="47"/>
      <c r="J39" s="63"/>
      <c r="K39" s="56"/>
    </row>
    <row r="40" spans="1:11" ht="42" customHeight="1" x14ac:dyDescent="0.5">
      <c r="A40" s="113">
        <v>10</v>
      </c>
      <c r="B40" s="75" t="s">
        <v>80</v>
      </c>
      <c r="C40" s="239">
        <v>1230500</v>
      </c>
      <c r="D40" s="239">
        <v>1236500</v>
      </c>
      <c r="E40" s="181" t="s">
        <v>25</v>
      </c>
      <c r="F40" s="84" t="s">
        <v>81</v>
      </c>
      <c r="G40" s="239">
        <v>420000</v>
      </c>
      <c r="H40" s="84" t="s">
        <v>81</v>
      </c>
      <c r="I40" s="239">
        <v>418584</v>
      </c>
      <c r="J40" s="242" t="s">
        <v>27</v>
      </c>
      <c r="K40" s="245" t="s">
        <v>82</v>
      </c>
    </row>
    <row r="41" spans="1:11" ht="45" customHeight="1" x14ac:dyDescent="0.5">
      <c r="A41" s="114"/>
      <c r="B41" s="85" t="s">
        <v>83</v>
      </c>
      <c r="C41" s="240"/>
      <c r="D41" s="240"/>
      <c r="E41" s="96"/>
      <c r="F41" s="76" t="s">
        <v>84</v>
      </c>
      <c r="G41" s="240">
        <v>600000</v>
      </c>
      <c r="H41" s="76"/>
      <c r="I41" s="240"/>
      <c r="J41" s="243"/>
      <c r="K41" s="246" t="s">
        <v>85</v>
      </c>
    </row>
    <row r="42" spans="1:11" ht="43.5" customHeight="1" x14ac:dyDescent="0.5">
      <c r="A42" s="114"/>
      <c r="B42" s="85" t="s">
        <v>86</v>
      </c>
      <c r="C42" s="240"/>
      <c r="D42" s="240"/>
      <c r="E42" s="96"/>
      <c r="F42" s="76" t="s">
        <v>63</v>
      </c>
      <c r="G42" s="240">
        <v>545700</v>
      </c>
      <c r="H42" s="76"/>
      <c r="I42" s="240"/>
      <c r="J42" s="243"/>
      <c r="K42" s="249"/>
    </row>
    <row r="43" spans="1:11" ht="20.100000000000001" customHeight="1" x14ac:dyDescent="0.5">
      <c r="A43" s="114"/>
      <c r="B43" s="76"/>
      <c r="C43" s="240"/>
      <c r="D43" s="240"/>
      <c r="E43" s="96"/>
      <c r="F43" s="76" t="s">
        <v>87</v>
      </c>
      <c r="G43" s="240">
        <v>673030</v>
      </c>
      <c r="H43" s="76"/>
      <c r="I43" s="240"/>
      <c r="J43" s="243"/>
      <c r="K43" s="249"/>
    </row>
    <row r="44" spans="1:11" ht="20.100000000000001" customHeight="1" x14ac:dyDescent="0.5">
      <c r="A44" s="114"/>
      <c r="B44" s="76"/>
      <c r="C44" s="240"/>
      <c r="D44" s="240"/>
      <c r="E44" s="96"/>
      <c r="F44" s="76" t="s">
        <v>88</v>
      </c>
      <c r="G44" s="240">
        <v>717970</v>
      </c>
      <c r="H44" s="76"/>
      <c r="I44" s="240"/>
      <c r="J44" s="243"/>
      <c r="K44" s="249"/>
    </row>
    <row r="45" spans="1:11" ht="20.100000000000001" customHeight="1" x14ac:dyDescent="0.5">
      <c r="A45" s="114"/>
      <c r="B45" s="76"/>
      <c r="C45" s="240"/>
      <c r="D45" s="240"/>
      <c r="E45" s="96"/>
      <c r="F45" s="76" t="s">
        <v>89</v>
      </c>
      <c r="G45" s="240" t="s">
        <v>43</v>
      </c>
      <c r="H45" s="76"/>
      <c r="I45" s="240"/>
      <c r="J45" s="243"/>
      <c r="K45" s="249"/>
    </row>
    <row r="46" spans="1:11" ht="34.5" customHeight="1" x14ac:dyDescent="0.5">
      <c r="A46" s="115"/>
      <c r="B46" s="77"/>
      <c r="C46" s="241"/>
      <c r="D46" s="241"/>
      <c r="E46" s="97"/>
      <c r="F46" s="77" t="s">
        <v>90</v>
      </c>
      <c r="G46" s="241" t="s">
        <v>43</v>
      </c>
      <c r="H46" s="77"/>
      <c r="I46" s="241"/>
      <c r="J46" s="244"/>
      <c r="K46" s="248"/>
    </row>
    <row r="47" spans="1:11" ht="41.25" customHeight="1" x14ac:dyDescent="0.5">
      <c r="A47" s="113">
        <v>11</v>
      </c>
      <c r="B47" s="75" t="s">
        <v>91</v>
      </c>
      <c r="C47" s="252">
        <v>1873612.8</v>
      </c>
      <c r="D47" s="252">
        <v>1818144</v>
      </c>
      <c r="E47" s="254" t="s">
        <v>92</v>
      </c>
      <c r="F47" s="86" t="s">
        <v>93</v>
      </c>
      <c r="G47" s="239">
        <v>1713369.6</v>
      </c>
      <c r="H47" s="86" t="s">
        <v>93</v>
      </c>
      <c r="I47" s="239">
        <v>1694880</v>
      </c>
      <c r="J47" s="242" t="s">
        <v>27</v>
      </c>
      <c r="K47" s="245" t="s">
        <v>94</v>
      </c>
    </row>
    <row r="48" spans="1:11" ht="20.100000000000001" customHeight="1" x14ac:dyDescent="0.5">
      <c r="A48" s="114"/>
      <c r="B48" s="76" t="s">
        <v>95</v>
      </c>
      <c r="C48" s="240"/>
      <c r="D48" s="240"/>
      <c r="E48" s="96" t="s">
        <v>96</v>
      </c>
      <c r="F48" s="76" t="s">
        <v>97</v>
      </c>
      <c r="G48" s="240"/>
      <c r="H48" s="76"/>
      <c r="I48" s="240"/>
      <c r="J48" s="243"/>
      <c r="K48" s="246" t="s">
        <v>98</v>
      </c>
    </row>
    <row r="49" spans="1:11" ht="20.100000000000001" customHeight="1" x14ac:dyDescent="0.5">
      <c r="A49" s="114"/>
      <c r="B49" s="76"/>
      <c r="C49" s="240"/>
      <c r="D49" s="240"/>
      <c r="E49" s="96"/>
      <c r="F49" s="76"/>
      <c r="G49" s="240"/>
      <c r="H49" s="76"/>
      <c r="I49" s="240"/>
      <c r="J49" s="243"/>
      <c r="K49" s="249"/>
    </row>
    <row r="50" spans="1:11" ht="20.100000000000001" customHeight="1" x14ac:dyDescent="0.5">
      <c r="A50" s="115"/>
      <c r="B50" s="77"/>
      <c r="C50" s="241"/>
      <c r="D50" s="241"/>
      <c r="E50" s="97"/>
      <c r="F50" s="77"/>
      <c r="G50" s="241"/>
      <c r="H50" s="77"/>
      <c r="I50" s="241"/>
      <c r="J50" s="244"/>
      <c r="K50" s="248"/>
    </row>
    <row r="51" spans="1:11" ht="43.5" customHeight="1" x14ac:dyDescent="0.5">
      <c r="A51" s="113">
        <v>12</v>
      </c>
      <c r="B51" s="250" t="s">
        <v>151</v>
      </c>
      <c r="C51" s="251">
        <v>242569</v>
      </c>
      <c r="D51" s="253">
        <v>238610</v>
      </c>
      <c r="E51" s="88" t="s">
        <v>99</v>
      </c>
      <c r="F51" s="90" t="s">
        <v>100</v>
      </c>
      <c r="G51" s="255">
        <v>238610</v>
      </c>
      <c r="H51" s="90" t="s">
        <v>100</v>
      </c>
      <c r="I51" s="255">
        <v>227910</v>
      </c>
      <c r="J51" s="94" t="s">
        <v>101</v>
      </c>
      <c r="K51" s="93" t="s">
        <v>102</v>
      </c>
    </row>
    <row r="52" spans="1:11" ht="20.100000000000001" customHeight="1" x14ac:dyDescent="0.5">
      <c r="A52" s="115"/>
      <c r="B52" s="72"/>
      <c r="C52" s="53"/>
      <c r="D52" s="87"/>
      <c r="E52" s="89" t="s">
        <v>103</v>
      </c>
      <c r="F52" s="91"/>
      <c r="G52" s="92"/>
      <c r="H52" s="91"/>
      <c r="I52" s="92"/>
      <c r="J52" s="95"/>
      <c r="K52" s="93" t="s">
        <v>104</v>
      </c>
    </row>
    <row r="53" spans="1:11" ht="44.25" customHeight="1" x14ac:dyDescent="0.5">
      <c r="A53" s="113">
        <v>13</v>
      </c>
      <c r="B53" s="71" t="s">
        <v>105</v>
      </c>
      <c r="C53" s="43">
        <v>1584456</v>
      </c>
      <c r="D53" s="43">
        <v>1479168</v>
      </c>
      <c r="E53" s="74" t="s">
        <v>25</v>
      </c>
      <c r="F53" s="84" t="s">
        <v>106</v>
      </c>
      <c r="G53" s="78">
        <v>1322520</v>
      </c>
      <c r="H53" s="84" t="s">
        <v>106</v>
      </c>
      <c r="I53" s="45">
        <v>1322520</v>
      </c>
      <c r="J53" s="62" t="s">
        <v>27</v>
      </c>
      <c r="K53" s="54" t="s">
        <v>107</v>
      </c>
    </row>
    <row r="54" spans="1:11" ht="41.25" customHeight="1" x14ac:dyDescent="0.5">
      <c r="A54" s="114"/>
      <c r="B54" s="66" t="s">
        <v>108</v>
      </c>
      <c r="C54" s="46"/>
      <c r="D54" s="46"/>
      <c r="E54" s="74"/>
      <c r="F54" s="76" t="s">
        <v>109</v>
      </c>
      <c r="G54" s="79">
        <v>1362567.96</v>
      </c>
      <c r="H54" s="76"/>
      <c r="I54" s="47"/>
      <c r="J54" s="63"/>
      <c r="K54" s="55" t="s">
        <v>110</v>
      </c>
    </row>
    <row r="55" spans="1:11" ht="20.100000000000001" customHeight="1" x14ac:dyDescent="0.5">
      <c r="A55" s="114"/>
      <c r="B55" s="67"/>
      <c r="C55" s="46"/>
      <c r="D55" s="46"/>
      <c r="E55" s="74"/>
      <c r="F55" s="76" t="s">
        <v>111</v>
      </c>
      <c r="G55" s="79">
        <v>1582656</v>
      </c>
      <c r="H55" s="76"/>
      <c r="I55" s="47"/>
      <c r="J55" s="63"/>
      <c r="K55" s="56"/>
    </row>
    <row r="56" spans="1:11" ht="20.100000000000001" customHeight="1" x14ac:dyDescent="0.5">
      <c r="A56" s="114"/>
      <c r="B56" s="67"/>
      <c r="C56" s="46"/>
      <c r="D56" s="46"/>
      <c r="E56" s="74"/>
      <c r="F56" s="76" t="s">
        <v>112</v>
      </c>
      <c r="G56" s="79" t="s">
        <v>43</v>
      </c>
      <c r="H56" s="76"/>
      <c r="I56" s="47"/>
      <c r="J56" s="63"/>
      <c r="K56" s="56"/>
    </row>
    <row r="57" spans="1:11" ht="19.5" customHeight="1" x14ac:dyDescent="0.5">
      <c r="A57" s="115"/>
      <c r="B57" s="67"/>
      <c r="C57" s="46"/>
      <c r="D57" s="46"/>
      <c r="E57" s="74"/>
      <c r="F57" s="77"/>
      <c r="G57" s="79"/>
      <c r="H57" s="77"/>
      <c r="I57" s="47"/>
      <c r="J57" s="63"/>
      <c r="K57" s="56"/>
    </row>
    <row r="58" spans="1:11" ht="39" customHeight="1" x14ac:dyDescent="0.5">
      <c r="A58" s="113">
        <v>14</v>
      </c>
      <c r="B58" s="75" t="s">
        <v>113</v>
      </c>
      <c r="C58" s="239">
        <v>3274200</v>
      </c>
      <c r="D58" s="239">
        <v>3274200</v>
      </c>
      <c r="E58" s="181" t="s">
        <v>25</v>
      </c>
      <c r="F58" s="84" t="s">
        <v>114</v>
      </c>
      <c r="G58" s="239">
        <v>3274187.16</v>
      </c>
      <c r="H58" s="84" t="s">
        <v>114</v>
      </c>
      <c r="I58" s="239">
        <v>3272916</v>
      </c>
      <c r="J58" s="242" t="s">
        <v>27</v>
      </c>
      <c r="K58" s="245" t="s">
        <v>115</v>
      </c>
    </row>
    <row r="59" spans="1:11" ht="40.5" customHeight="1" x14ac:dyDescent="0.5">
      <c r="A59" s="114"/>
      <c r="B59" s="85" t="s">
        <v>116</v>
      </c>
      <c r="C59" s="240"/>
      <c r="D59" s="240"/>
      <c r="E59" s="96"/>
      <c r="F59" s="76" t="s">
        <v>117</v>
      </c>
      <c r="G59" s="240">
        <v>3513600</v>
      </c>
      <c r="H59" s="76"/>
      <c r="I59" s="240"/>
      <c r="J59" s="243"/>
      <c r="K59" s="246" t="s">
        <v>98</v>
      </c>
    </row>
    <row r="60" spans="1:11" ht="20.100000000000001" customHeight="1" x14ac:dyDescent="0.5">
      <c r="A60" s="114"/>
      <c r="B60" s="76" t="s">
        <v>118</v>
      </c>
      <c r="C60" s="240"/>
      <c r="D60" s="240"/>
      <c r="E60" s="96"/>
      <c r="F60" s="76" t="s">
        <v>119</v>
      </c>
      <c r="G60" s="240">
        <v>3839160</v>
      </c>
      <c r="H60" s="76"/>
      <c r="I60" s="240"/>
      <c r="J60" s="243"/>
      <c r="K60" s="249"/>
    </row>
    <row r="61" spans="1:11" ht="20.100000000000001" customHeight="1" x14ac:dyDescent="0.5">
      <c r="A61" s="114"/>
      <c r="B61" s="76"/>
      <c r="C61" s="240"/>
      <c r="D61" s="240"/>
      <c r="E61" s="96"/>
      <c r="F61" s="76" t="s">
        <v>120</v>
      </c>
      <c r="G61" s="240" t="s">
        <v>43</v>
      </c>
      <c r="H61" s="76"/>
      <c r="I61" s="240"/>
      <c r="J61" s="243"/>
      <c r="K61" s="249"/>
    </row>
    <row r="62" spans="1:11" ht="20.100000000000001" customHeight="1" x14ac:dyDescent="0.5">
      <c r="A62" s="114"/>
      <c r="B62" s="76"/>
      <c r="C62" s="240"/>
      <c r="D62" s="240"/>
      <c r="E62" s="96"/>
      <c r="F62" s="82" t="s">
        <v>121</v>
      </c>
      <c r="G62" s="240" t="s">
        <v>43</v>
      </c>
      <c r="H62" s="76"/>
      <c r="I62" s="240"/>
      <c r="J62" s="243"/>
      <c r="K62" s="249"/>
    </row>
    <row r="63" spans="1:11" ht="44.25" customHeight="1" x14ac:dyDescent="0.5">
      <c r="A63" s="115"/>
      <c r="B63" s="77"/>
      <c r="C63" s="241"/>
      <c r="D63" s="241"/>
      <c r="E63" s="97"/>
      <c r="F63" s="83"/>
      <c r="G63" s="241"/>
      <c r="H63" s="77"/>
      <c r="I63" s="241"/>
      <c r="J63" s="244"/>
      <c r="K63" s="248"/>
    </row>
    <row r="64" spans="1:11" ht="45" customHeight="1" x14ac:dyDescent="0.5">
      <c r="A64" s="113">
        <v>15</v>
      </c>
      <c r="B64" s="66" t="s">
        <v>122</v>
      </c>
      <c r="C64" s="46">
        <v>3559248</v>
      </c>
      <c r="D64" s="46">
        <v>4877488</v>
      </c>
      <c r="E64" s="74" t="s">
        <v>33</v>
      </c>
      <c r="F64" s="84" t="s">
        <v>63</v>
      </c>
      <c r="G64" s="79">
        <v>3427424</v>
      </c>
      <c r="H64" s="84" t="s">
        <v>63</v>
      </c>
      <c r="I64" s="47">
        <v>3423970.04</v>
      </c>
      <c r="J64" s="62" t="s">
        <v>27</v>
      </c>
      <c r="K64" s="55" t="s">
        <v>123</v>
      </c>
    </row>
    <row r="65" spans="1:11" ht="20.100000000000001" customHeight="1" x14ac:dyDescent="0.5">
      <c r="A65" s="114"/>
      <c r="B65" s="67"/>
      <c r="C65" s="46"/>
      <c r="D65" s="46"/>
      <c r="E65" s="74"/>
      <c r="F65" s="76" t="s">
        <v>124</v>
      </c>
      <c r="G65" s="79">
        <v>4460924.16</v>
      </c>
      <c r="H65" s="76"/>
      <c r="I65" s="47"/>
      <c r="J65" s="63"/>
      <c r="K65" s="55" t="s">
        <v>85</v>
      </c>
    </row>
    <row r="66" spans="1:11" ht="20.100000000000001" customHeight="1" x14ac:dyDescent="0.5">
      <c r="A66" s="114"/>
      <c r="B66" s="67"/>
      <c r="C66" s="46"/>
      <c r="D66" s="46"/>
      <c r="E66" s="74"/>
      <c r="F66" s="76" t="s">
        <v>125</v>
      </c>
      <c r="G66" s="79">
        <v>6100000</v>
      </c>
      <c r="H66" s="76"/>
      <c r="I66" s="47"/>
      <c r="J66" s="63"/>
      <c r="K66" s="56"/>
    </row>
    <row r="67" spans="1:11" ht="20.100000000000001" customHeight="1" x14ac:dyDescent="0.5">
      <c r="A67" s="114"/>
      <c r="B67" s="67"/>
      <c r="C67" s="46"/>
      <c r="D67" s="46"/>
      <c r="E67" s="74"/>
      <c r="F67" s="76" t="s">
        <v>126</v>
      </c>
      <c r="G67" s="79" t="s">
        <v>43</v>
      </c>
      <c r="H67" s="76"/>
      <c r="I67" s="47"/>
      <c r="J67" s="63"/>
      <c r="K67" s="56"/>
    </row>
    <row r="68" spans="1:11" ht="40.5" customHeight="1" x14ac:dyDescent="0.5">
      <c r="A68" s="114"/>
      <c r="B68" s="67"/>
      <c r="C68" s="46"/>
      <c r="D68" s="46"/>
      <c r="E68" s="74"/>
      <c r="F68" s="85" t="s">
        <v>127</v>
      </c>
      <c r="G68" s="79" t="s">
        <v>43</v>
      </c>
      <c r="H68" s="76"/>
      <c r="I68" s="47"/>
      <c r="J68" s="63"/>
      <c r="K68" s="56"/>
    </row>
    <row r="69" spans="1:11" ht="20.100000000000001" customHeight="1" x14ac:dyDescent="0.5">
      <c r="A69" s="114"/>
      <c r="B69" s="67"/>
      <c r="C69" s="46"/>
      <c r="D69" s="46"/>
      <c r="E69" s="74"/>
      <c r="F69" s="76" t="s">
        <v>128</v>
      </c>
      <c r="G69" s="79" t="s">
        <v>43</v>
      </c>
      <c r="H69" s="76"/>
      <c r="I69" s="47"/>
      <c r="J69" s="63"/>
      <c r="K69" s="56"/>
    </row>
    <row r="70" spans="1:11" ht="20.100000000000001" customHeight="1" x14ac:dyDescent="0.5">
      <c r="A70" s="115"/>
      <c r="B70" s="68"/>
      <c r="C70" s="49"/>
      <c r="D70" s="49"/>
      <c r="E70" s="51"/>
      <c r="F70" s="77"/>
      <c r="G70" s="80"/>
      <c r="H70" s="77"/>
      <c r="I70" s="50"/>
      <c r="J70" s="64"/>
      <c r="K70" s="57"/>
    </row>
    <row r="71" spans="1:11" ht="42" customHeight="1" x14ac:dyDescent="0.5">
      <c r="A71" s="113">
        <v>16</v>
      </c>
      <c r="B71" s="71" t="s">
        <v>129</v>
      </c>
      <c r="C71" s="43">
        <v>7115500</v>
      </c>
      <c r="D71" s="43">
        <v>7115500</v>
      </c>
      <c r="E71" s="74" t="s">
        <v>25</v>
      </c>
      <c r="F71" s="84" t="s">
        <v>130</v>
      </c>
      <c r="G71" s="78">
        <v>7100000</v>
      </c>
      <c r="H71" s="84" t="s">
        <v>130</v>
      </c>
      <c r="I71" s="45">
        <v>7062000</v>
      </c>
      <c r="J71" s="62" t="s">
        <v>27</v>
      </c>
      <c r="K71" s="54" t="s">
        <v>131</v>
      </c>
    </row>
    <row r="72" spans="1:11" ht="44.25" customHeight="1" x14ac:dyDescent="0.5">
      <c r="A72" s="114"/>
      <c r="B72" s="67"/>
      <c r="C72" s="46"/>
      <c r="D72" s="46"/>
      <c r="E72" s="74"/>
      <c r="F72" s="85" t="s">
        <v>132</v>
      </c>
      <c r="G72" s="79" t="s">
        <v>43</v>
      </c>
      <c r="H72" s="76"/>
      <c r="I72" s="47"/>
      <c r="J72" s="63"/>
      <c r="K72" s="55" t="s">
        <v>110</v>
      </c>
    </row>
    <row r="73" spans="1:11" ht="20.100000000000001" customHeight="1" x14ac:dyDescent="0.5">
      <c r="A73" s="114"/>
      <c r="B73" s="67"/>
      <c r="C73" s="46"/>
      <c r="D73" s="46"/>
      <c r="E73" s="74"/>
      <c r="F73" s="76"/>
      <c r="G73" s="79"/>
      <c r="H73" s="76"/>
      <c r="I73" s="47"/>
      <c r="J73" s="63"/>
      <c r="K73" s="56"/>
    </row>
    <row r="74" spans="1:11" ht="20.100000000000001" customHeight="1" x14ac:dyDescent="0.5">
      <c r="A74" s="115"/>
      <c r="B74" s="68"/>
      <c r="C74" s="49"/>
      <c r="D74" s="49"/>
      <c r="E74" s="51"/>
      <c r="F74" s="77"/>
      <c r="G74" s="80"/>
      <c r="H74" s="77"/>
      <c r="I74" s="50"/>
      <c r="J74" s="63"/>
      <c r="K74" s="57"/>
    </row>
    <row r="75" spans="1:11" ht="40.5" customHeight="1" x14ac:dyDescent="0.5">
      <c r="A75" s="113">
        <v>17</v>
      </c>
      <c r="B75" s="73" t="s">
        <v>133</v>
      </c>
      <c r="C75" s="98">
        <v>4278823</v>
      </c>
      <c r="D75" s="98">
        <v>4278395</v>
      </c>
      <c r="E75" s="100" t="s">
        <v>33</v>
      </c>
      <c r="F75" s="102" t="s">
        <v>134</v>
      </c>
      <c r="G75" s="105">
        <v>4246444.3600000003</v>
      </c>
      <c r="H75" s="106" t="s">
        <v>134</v>
      </c>
      <c r="I75" s="105">
        <v>4151600</v>
      </c>
      <c r="J75" s="110" t="s">
        <v>101</v>
      </c>
      <c r="K75" s="58" t="s">
        <v>135</v>
      </c>
    </row>
    <row r="76" spans="1:11" ht="43.5" customHeight="1" x14ac:dyDescent="0.5">
      <c r="A76" s="114"/>
      <c r="B76" s="73" t="s">
        <v>136</v>
      </c>
      <c r="C76" s="99"/>
      <c r="D76" s="99"/>
      <c r="E76" s="100" t="s">
        <v>137</v>
      </c>
      <c r="F76" s="103" t="s">
        <v>138</v>
      </c>
      <c r="G76" s="105">
        <v>4255000.37</v>
      </c>
      <c r="H76" s="107"/>
      <c r="I76" s="109"/>
      <c r="J76" s="111"/>
      <c r="K76" s="58"/>
    </row>
    <row r="77" spans="1:11" ht="40.5" customHeight="1" x14ac:dyDescent="0.5">
      <c r="A77" s="114"/>
      <c r="B77" s="73" t="s">
        <v>139</v>
      </c>
      <c r="C77" s="99"/>
      <c r="D77" s="99"/>
      <c r="E77" s="101"/>
      <c r="F77" s="104" t="s">
        <v>140</v>
      </c>
      <c r="G77" s="105">
        <v>4258853.18</v>
      </c>
      <c r="H77" s="108"/>
      <c r="I77" s="109"/>
      <c r="J77" s="112"/>
      <c r="K77" s="59"/>
    </row>
    <row r="78" spans="1:11" ht="41.25" customHeight="1" x14ac:dyDescent="0.5">
      <c r="A78" s="113">
        <v>18</v>
      </c>
      <c r="B78" s="75" t="s">
        <v>141</v>
      </c>
      <c r="C78" s="239">
        <v>5561325</v>
      </c>
      <c r="D78" s="239">
        <v>5561325</v>
      </c>
      <c r="E78" s="254" t="s">
        <v>92</v>
      </c>
      <c r="F78" s="84" t="s">
        <v>142</v>
      </c>
      <c r="G78" s="239">
        <v>4840412.5</v>
      </c>
      <c r="H78" s="84" t="s">
        <v>142</v>
      </c>
      <c r="I78" s="239">
        <v>4819815</v>
      </c>
      <c r="J78" s="242" t="s">
        <v>27</v>
      </c>
      <c r="K78" s="245" t="s">
        <v>143</v>
      </c>
    </row>
    <row r="79" spans="1:11" ht="51" customHeight="1" x14ac:dyDescent="0.5">
      <c r="A79" s="115"/>
      <c r="B79" s="77"/>
      <c r="C79" s="241"/>
      <c r="D79" s="241"/>
      <c r="E79" s="97" t="s">
        <v>96</v>
      </c>
      <c r="F79" s="197" t="s">
        <v>144</v>
      </c>
      <c r="G79" s="241">
        <v>4943400</v>
      </c>
      <c r="H79" s="77"/>
      <c r="I79" s="241"/>
      <c r="J79" s="244"/>
      <c r="K79" s="256" t="s">
        <v>145</v>
      </c>
    </row>
    <row r="80" spans="1:11" ht="46.5" customHeight="1" x14ac:dyDescent="0.5">
      <c r="A80" s="113">
        <v>19</v>
      </c>
      <c r="B80" s="66" t="s">
        <v>146</v>
      </c>
      <c r="C80" s="46">
        <v>841020</v>
      </c>
      <c r="D80" s="46">
        <v>841020</v>
      </c>
      <c r="E80" s="74" t="s">
        <v>33</v>
      </c>
      <c r="F80" s="84" t="s">
        <v>147</v>
      </c>
      <c r="G80" s="79">
        <v>841020</v>
      </c>
      <c r="H80" s="84" t="s">
        <v>147</v>
      </c>
      <c r="I80" s="47">
        <v>823900</v>
      </c>
      <c r="J80" s="62" t="s">
        <v>27</v>
      </c>
      <c r="K80" s="55" t="s">
        <v>148</v>
      </c>
    </row>
    <row r="81" spans="1:11" ht="20.100000000000001" customHeight="1" x14ac:dyDescent="0.5">
      <c r="A81" s="114"/>
      <c r="B81" s="67"/>
      <c r="C81" s="46"/>
      <c r="D81" s="46"/>
      <c r="E81" s="74" t="s">
        <v>38</v>
      </c>
      <c r="F81" s="76" t="s">
        <v>149</v>
      </c>
      <c r="G81" s="79"/>
      <c r="H81" s="76"/>
      <c r="I81" s="47"/>
      <c r="J81" s="63"/>
      <c r="K81" s="55" t="s">
        <v>98</v>
      </c>
    </row>
    <row r="82" spans="1:11" ht="20.100000000000001" customHeight="1" x14ac:dyDescent="0.5">
      <c r="A82" s="114"/>
      <c r="B82" s="67"/>
      <c r="C82" s="46"/>
      <c r="D82" s="46"/>
      <c r="E82" s="74" t="s">
        <v>39</v>
      </c>
      <c r="F82" s="76"/>
      <c r="G82" s="79"/>
      <c r="H82" s="76"/>
      <c r="I82" s="47"/>
      <c r="J82" s="63"/>
      <c r="K82" s="56"/>
    </row>
    <row r="83" spans="1:11" ht="20.100000000000001" customHeight="1" x14ac:dyDescent="0.5">
      <c r="A83" s="115"/>
      <c r="B83" s="68"/>
      <c r="C83" s="49"/>
      <c r="D83" s="49"/>
      <c r="E83" s="51"/>
      <c r="F83" s="77"/>
      <c r="G83" s="80"/>
      <c r="H83" s="77"/>
      <c r="I83" s="50"/>
      <c r="J83" s="64"/>
      <c r="K83" s="48"/>
    </row>
    <row r="84" spans="1:11" ht="20.100000000000001" customHeight="1" x14ac:dyDescent="0.5">
      <c r="A84" s="113">
        <v>20</v>
      </c>
      <c r="B84" s="117" t="s">
        <v>152</v>
      </c>
      <c r="C84" s="118">
        <v>16050</v>
      </c>
      <c r="D84" s="118">
        <f>C84</f>
        <v>16050</v>
      </c>
      <c r="E84" s="119" t="s">
        <v>99</v>
      </c>
      <c r="F84" s="120" t="s">
        <v>153</v>
      </c>
      <c r="G84" s="118">
        <f>C84</f>
        <v>16050</v>
      </c>
      <c r="H84" s="120" t="str">
        <f>F84</f>
        <v>หจก.เด่นห้าปิโตรเลียม</v>
      </c>
      <c r="I84" s="118">
        <f>C84</f>
        <v>16050</v>
      </c>
      <c r="J84" s="121" t="s">
        <v>154</v>
      </c>
      <c r="K84" s="122" t="s">
        <v>155</v>
      </c>
    </row>
    <row r="85" spans="1:11" ht="20.100000000000001" customHeight="1" x14ac:dyDescent="0.5">
      <c r="A85" s="114"/>
      <c r="B85" s="123"/>
      <c r="C85" s="124"/>
      <c r="D85" s="125"/>
      <c r="E85" s="126"/>
      <c r="F85" s="127"/>
      <c r="G85" s="124"/>
      <c r="H85" s="127"/>
      <c r="I85" s="124"/>
      <c r="J85" s="128"/>
      <c r="K85" s="129" t="s">
        <v>156</v>
      </c>
    </row>
    <row r="86" spans="1:11" ht="20.100000000000001" customHeight="1" x14ac:dyDescent="0.5">
      <c r="A86" s="115"/>
      <c r="B86" s="130"/>
      <c r="C86" s="131"/>
      <c r="D86" s="132"/>
      <c r="E86" s="133"/>
      <c r="F86" s="134"/>
      <c r="G86" s="131"/>
      <c r="H86" s="134"/>
      <c r="I86" s="131"/>
      <c r="J86" s="135"/>
      <c r="K86" s="135"/>
    </row>
    <row r="87" spans="1:11" ht="20.100000000000001" customHeight="1" x14ac:dyDescent="0.5">
      <c r="A87" s="113">
        <v>21</v>
      </c>
      <c r="B87" s="117" t="s">
        <v>157</v>
      </c>
      <c r="C87" s="136">
        <v>10700</v>
      </c>
      <c r="D87" s="137">
        <v>10700</v>
      </c>
      <c r="E87" s="119" t="s">
        <v>99</v>
      </c>
      <c r="F87" s="138" t="s">
        <v>158</v>
      </c>
      <c r="G87" s="136">
        <v>10700</v>
      </c>
      <c r="H87" s="138" t="str">
        <f>F87</f>
        <v>หจก.ปิยะพรเจริญกิจ</v>
      </c>
      <c r="I87" s="136">
        <v>10700</v>
      </c>
      <c r="J87" s="139" t="s">
        <v>154</v>
      </c>
      <c r="K87" s="122" t="s">
        <v>159</v>
      </c>
    </row>
    <row r="88" spans="1:11" ht="20.100000000000001" customHeight="1" x14ac:dyDescent="0.5">
      <c r="A88" s="114"/>
      <c r="B88" s="123"/>
      <c r="C88" s="124"/>
      <c r="D88" s="125"/>
      <c r="E88" s="126"/>
      <c r="F88" s="127"/>
      <c r="G88" s="124"/>
      <c r="H88" s="127"/>
      <c r="I88" s="124"/>
      <c r="J88" s="128"/>
      <c r="K88" s="129" t="s">
        <v>156</v>
      </c>
    </row>
    <row r="89" spans="1:11" ht="20.100000000000001" customHeight="1" x14ac:dyDescent="0.5">
      <c r="A89" s="115"/>
      <c r="B89" s="130"/>
      <c r="C89" s="131"/>
      <c r="D89" s="132"/>
      <c r="E89" s="133"/>
      <c r="F89" s="134"/>
      <c r="G89" s="131"/>
      <c r="H89" s="134"/>
      <c r="I89" s="131"/>
      <c r="J89" s="135"/>
      <c r="K89" s="135"/>
    </row>
    <row r="90" spans="1:11" ht="20.100000000000001" customHeight="1" x14ac:dyDescent="0.5">
      <c r="A90" s="113">
        <v>22</v>
      </c>
      <c r="B90" s="140" t="s">
        <v>160</v>
      </c>
      <c r="C90" s="141">
        <v>3600</v>
      </c>
      <c r="D90" s="142">
        <v>3600</v>
      </c>
      <c r="E90" s="119" t="s">
        <v>99</v>
      </c>
      <c r="F90" s="143" t="s">
        <v>161</v>
      </c>
      <c r="G90" s="142">
        <v>3600</v>
      </c>
      <c r="H90" s="144" t="str">
        <f>F90</f>
        <v xml:space="preserve">ร้านศิริวัฒนา </v>
      </c>
      <c r="I90" s="142">
        <v>3600</v>
      </c>
      <c r="J90" s="145" t="s">
        <v>162</v>
      </c>
      <c r="K90" s="146" t="s">
        <v>163</v>
      </c>
    </row>
    <row r="91" spans="1:11" ht="20.100000000000001" customHeight="1" x14ac:dyDescent="0.5">
      <c r="A91" s="114"/>
      <c r="B91" s="147"/>
      <c r="C91" s="148"/>
      <c r="D91" s="149"/>
      <c r="E91" s="150"/>
      <c r="F91" s="127" t="s">
        <v>164</v>
      </c>
      <c r="G91" s="149">
        <v>3680</v>
      </c>
      <c r="H91" s="151"/>
      <c r="I91" s="149"/>
      <c r="J91" s="152"/>
      <c r="K91" s="129" t="s">
        <v>156</v>
      </c>
    </row>
    <row r="92" spans="1:11" ht="20.100000000000001" customHeight="1" x14ac:dyDescent="0.5">
      <c r="A92" s="115"/>
      <c r="B92" s="153"/>
      <c r="C92" s="154"/>
      <c r="D92" s="155"/>
      <c r="E92" s="156"/>
      <c r="F92" s="157" t="s">
        <v>165</v>
      </c>
      <c r="G92" s="155">
        <v>3800</v>
      </c>
      <c r="H92" s="158"/>
      <c r="I92" s="155"/>
      <c r="J92" s="159"/>
      <c r="K92" s="159"/>
    </row>
    <row r="93" spans="1:11" ht="20.100000000000001" customHeight="1" x14ac:dyDescent="0.5">
      <c r="A93" s="113">
        <v>23</v>
      </c>
      <c r="B93" s="117" t="s">
        <v>166</v>
      </c>
      <c r="C93" s="136">
        <v>11500</v>
      </c>
      <c r="D93" s="137">
        <v>11500</v>
      </c>
      <c r="E93" s="119" t="s">
        <v>99</v>
      </c>
      <c r="F93" s="138" t="s">
        <v>167</v>
      </c>
      <c r="G93" s="136">
        <v>11500</v>
      </c>
      <c r="H93" s="117" t="str">
        <f>F93</f>
        <v>สากลการเกษตร 2015 สำนักงานใหญ่</v>
      </c>
      <c r="I93" s="136">
        <v>11500</v>
      </c>
      <c r="J93" s="139" t="s">
        <v>162</v>
      </c>
      <c r="K93" s="160" t="s">
        <v>168</v>
      </c>
    </row>
    <row r="94" spans="1:11" ht="20.100000000000001" customHeight="1" x14ac:dyDescent="0.5">
      <c r="A94" s="114"/>
      <c r="B94" s="123"/>
      <c r="C94" s="124"/>
      <c r="D94" s="125"/>
      <c r="E94" s="126"/>
      <c r="F94" s="127" t="s">
        <v>169</v>
      </c>
      <c r="G94" s="124">
        <v>12840</v>
      </c>
      <c r="H94" s="123"/>
      <c r="I94" s="124"/>
      <c r="J94" s="128"/>
      <c r="K94" s="129" t="s">
        <v>170</v>
      </c>
    </row>
    <row r="95" spans="1:11" ht="20.100000000000001" customHeight="1" x14ac:dyDescent="0.5">
      <c r="A95" s="115"/>
      <c r="B95" s="130"/>
      <c r="C95" s="131"/>
      <c r="D95" s="132"/>
      <c r="E95" s="133"/>
      <c r="F95" s="134" t="s">
        <v>171</v>
      </c>
      <c r="G95" s="131">
        <v>13910</v>
      </c>
      <c r="H95" s="130"/>
      <c r="I95" s="131"/>
      <c r="J95" s="135"/>
      <c r="K95" s="135"/>
    </row>
    <row r="96" spans="1:11" ht="20.100000000000001" customHeight="1" x14ac:dyDescent="0.5">
      <c r="A96" s="113">
        <v>24</v>
      </c>
      <c r="B96" s="117" t="s">
        <v>172</v>
      </c>
      <c r="C96" s="136">
        <v>8650</v>
      </c>
      <c r="D96" s="137">
        <v>8650</v>
      </c>
      <c r="E96" s="119" t="s">
        <v>99</v>
      </c>
      <c r="F96" s="138" t="s">
        <v>167</v>
      </c>
      <c r="G96" s="136">
        <v>8650</v>
      </c>
      <c r="H96" s="117" t="str">
        <f>F96</f>
        <v>สากลการเกษตร 2015 สำนักงานใหญ่</v>
      </c>
      <c r="I96" s="136">
        <v>8650</v>
      </c>
      <c r="J96" s="139" t="s">
        <v>162</v>
      </c>
      <c r="K96" s="160" t="s">
        <v>173</v>
      </c>
    </row>
    <row r="97" spans="1:11" ht="20.100000000000001" customHeight="1" x14ac:dyDescent="0.5">
      <c r="A97" s="114"/>
      <c r="B97" s="123"/>
      <c r="C97" s="124"/>
      <c r="D97" s="125"/>
      <c r="E97" s="126"/>
      <c r="F97" s="127" t="s">
        <v>169</v>
      </c>
      <c r="G97" s="124">
        <v>8881</v>
      </c>
      <c r="H97" s="123"/>
      <c r="I97" s="124"/>
      <c r="J97" s="128"/>
      <c r="K97" s="129" t="s">
        <v>170</v>
      </c>
    </row>
    <row r="98" spans="1:11" ht="20.100000000000001" customHeight="1" x14ac:dyDescent="0.5">
      <c r="A98" s="115"/>
      <c r="B98" s="130"/>
      <c r="C98" s="131"/>
      <c r="D98" s="132"/>
      <c r="E98" s="133"/>
      <c r="F98" s="134" t="s">
        <v>171</v>
      </c>
      <c r="G98" s="131">
        <v>9095</v>
      </c>
      <c r="H98" s="130"/>
      <c r="I98" s="131"/>
      <c r="J98" s="135"/>
      <c r="K98" s="135"/>
    </row>
    <row r="99" spans="1:11" ht="20.100000000000001" customHeight="1" x14ac:dyDescent="0.5">
      <c r="A99" s="113">
        <v>25</v>
      </c>
      <c r="B99" s="117" t="s">
        <v>174</v>
      </c>
      <c r="C99" s="136">
        <v>653.6</v>
      </c>
      <c r="D99" s="137">
        <v>653.6</v>
      </c>
      <c r="E99" s="119" t="s">
        <v>99</v>
      </c>
      <c r="F99" s="138" t="s">
        <v>175</v>
      </c>
      <c r="G99" s="137">
        <v>653.6</v>
      </c>
      <c r="H99" s="138" t="str">
        <f>F99</f>
        <v>สหกรณ์การเกษตรเมืองเชียงราย จำกัด</v>
      </c>
      <c r="I99" s="137">
        <v>653.6</v>
      </c>
      <c r="J99" s="139" t="s">
        <v>154</v>
      </c>
      <c r="K99" s="160" t="s">
        <v>176</v>
      </c>
    </row>
    <row r="100" spans="1:11" ht="20.100000000000001" customHeight="1" x14ac:dyDescent="0.5">
      <c r="A100" s="114"/>
      <c r="B100" s="123"/>
      <c r="C100" s="124"/>
      <c r="D100" s="125"/>
      <c r="E100" s="126"/>
      <c r="F100" s="138"/>
      <c r="G100" s="124"/>
      <c r="H100" s="138"/>
      <c r="I100" s="124"/>
      <c r="J100" s="128"/>
      <c r="K100" s="129" t="s">
        <v>177</v>
      </c>
    </row>
    <row r="101" spans="1:11" ht="20.100000000000001" customHeight="1" x14ac:dyDescent="0.5">
      <c r="A101" s="115"/>
      <c r="B101" s="130"/>
      <c r="C101" s="131"/>
      <c r="D101" s="132"/>
      <c r="E101" s="133"/>
      <c r="F101" s="134"/>
      <c r="G101" s="131"/>
      <c r="H101" s="134"/>
      <c r="I101" s="131"/>
      <c r="J101" s="135"/>
      <c r="K101" s="135"/>
    </row>
    <row r="102" spans="1:11" ht="20.100000000000001" customHeight="1" x14ac:dyDescent="0.5">
      <c r="A102" s="113">
        <v>26</v>
      </c>
      <c r="B102" s="161" t="s">
        <v>178</v>
      </c>
      <c r="C102" s="118">
        <v>4140</v>
      </c>
      <c r="D102" s="257">
        <v>4140</v>
      </c>
      <c r="E102" s="119" t="s">
        <v>99</v>
      </c>
      <c r="F102" s="258" t="s">
        <v>179</v>
      </c>
      <c r="G102" s="118">
        <v>4140</v>
      </c>
      <c r="H102" s="258" t="str">
        <f>F102</f>
        <v>อู่แม่คำคาร์แคร์</v>
      </c>
      <c r="I102" s="118">
        <v>4140</v>
      </c>
      <c r="J102" s="121" t="s">
        <v>162</v>
      </c>
      <c r="K102" s="259" t="s">
        <v>180</v>
      </c>
    </row>
    <row r="103" spans="1:11" ht="20.100000000000001" customHeight="1" x14ac:dyDescent="0.5">
      <c r="A103" s="114"/>
      <c r="B103" s="162"/>
      <c r="C103" s="124"/>
      <c r="D103" s="125"/>
      <c r="E103" s="126"/>
      <c r="F103" s="127" t="s">
        <v>181</v>
      </c>
      <c r="G103" s="124">
        <v>4190</v>
      </c>
      <c r="H103" s="127"/>
      <c r="I103" s="124"/>
      <c r="J103" s="128"/>
      <c r="K103" s="129" t="s">
        <v>182</v>
      </c>
    </row>
    <row r="104" spans="1:11" ht="20.100000000000001" customHeight="1" x14ac:dyDescent="0.5">
      <c r="A104" s="115"/>
      <c r="B104" s="163"/>
      <c r="C104" s="131"/>
      <c r="D104" s="132"/>
      <c r="E104" s="133"/>
      <c r="F104" s="134" t="s">
        <v>183</v>
      </c>
      <c r="G104" s="131">
        <v>4200</v>
      </c>
      <c r="H104" s="134"/>
      <c r="I104" s="131"/>
      <c r="J104" s="135"/>
      <c r="K104" s="135"/>
    </row>
    <row r="105" spans="1:11" ht="20.100000000000001" customHeight="1" x14ac:dyDescent="0.5">
      <c r="A105" s="113">
        <v>27</v>
      </c>
      <c r="B105" s="123" t="s">
        <v>184</v>
      </c>
      <c r="C105" s="136">
        <v>7169</v>
      </c>
      <c r="D105" s="137">
        <v>7169</v>
      </c>
      <c r="E105" s="119" t="s">
        <v>99</v>
      </c>
      <c r="F105" s="164" t="s">
        <v>185</v>
      </c>
      <c r="G105" s="136">
        <v>7169</v>
      </c>
      <c r="H105" s="164" t="str">
        <f>F105</f>
        <v>เชียงรายบรรจุภัณฑ์</v>
      </c>
      <c r="I105" s="136">
        <v>7169</v>
      </c>
      <c r="J105" s="139" t="s">
        <v>162</v>
      </c>
      <c r="K105" s="160" t="s">
        <v>186</v>
      </c>
    </row>
    <row r="106" spans="1:11" ht="20.100000000000001" customHeight="1" x14ac:dyDescent="0.5">
      <c r="A106" s="114"/>
      <c r="B106" s="123"/>
      <c r="C106" s="124"/>
      <c r="D106" s="125"/>
      <c r="E106" s="126"/>
      <c r="F106" s="127" t="s">
        <v>187</v>
      </c>
      <c r="G106" s="124">
        <v>7490</v>
      </c>
      <c r="H106" s="127"/>
      <c r="I106" s="124"/>
      <c r="J106" s="128"/>
      <c r="K106" s="129" t="s">
        <v>188</v>
      </c>
    </row>
    <row r="107" spans="1:11" ht="20.100000000000001" customHeight="1" x14ac:dyDescent="0.5">
      <c r="A107" s="115"/>
      <c r="B107" s="130"/>
      <c r="C107" s="131"/>
      <c r="D107" s="132"/>
      <c r="E107" s="133"/>
      <c r="F107" s="134" t="s">
        <v>189</v>
      </c>
      <c r="G107" s="131">
        <v>7704</v>
      </c>
      <c r="H107" s="134"/>
      <c r="I107" s="131"/>
      <c r="J107" s="135"/>
      <c r="K107" s="135"/>
    </row>
    <row r="108" spans="1:11" ht="20.100000000000001" customHeight="1" x14ac:dyDescent="0.5">
      <c r="A108" s="113">
        <v>28</v>
      </c>
      <c r="B108" s="117" t="s">
        <v>190</v>
      </c>
      <c r="C108" s="165">
        <v>35310</v>
      </c>
      <c r="D108" s="166">
        <v>35310</v>
      </c>
      <c r="E108" s="119" t="s">
        <v>99</v>
      </c>
      <c r="F108" s="167" t="s">
        <v>191</v>
      </c>
      <c r="G108" s="166">
        <v>35310</v>
      </c>
      <c r="H108" s="167" t="str">
        <f>F108</f>
        <v>บริษัท เอส.บี.ซี.การไฟฟ้า จำกัด</v>
      </c>
      <c r="I108" s="166">
        <v>35310</v>
      </c>
      <c r="J108" s="168" t="s">
        <v>162</v>
      </c>
      <c r="K108" s="160" t="s">
        <v>192</v>
      </c>
    </row>
    <row r="109" spans="1:11" ht="20.100000000000001" customHeight="1" x14ac:dyDescent="0.5">
      <c r="A109" s="114"/>
      <c r="B109" s="123"/>
      <c r="C109" s="148"/>
      <c r="D109" s="149"/>
      <c r="E109" s="126"/>
      <c r="F109" s="127" t="s">
        <v>193</v>
      </c>
      <c r="G109" s="124">
        <v>37450</v>
      </c>
      <c r="H109" s="127"/>
      <c r="I109" s="124"/>
      <c r="J109" s="128"/>
      <c r="K109" s="129" t="s">
        <v>194</v>
      </c>
    </row>
    <row r="110" spans="1:11" ht="20.100000000000001" customHeight="1" x14ac:dyDescent="0.5">
      <c r="A110" s="115"/>
      <c r="B110" s="130"/>
      <c r="C110" s="169"/>
      <c r="D110" s="170"/>
      <c r="E110" s="116"/>
      <c r="F110" s="157" t="s">
        <v>195</v>
      </c>
      <c r="G110" s="169">
        <v>38520</v>
      </c>
      <c r="H110" s="157"/>
      <c r="I110" s="169"/>
      <c r="J110" s="171"/>
      <c r="K110" s="171"/>
    </row>
    <row r="111" spans="1:11" ht="20.100000000000001" customHeight="1" x14ac:dyDescent="0.5">
      <c r="A111" s="113">
        <v>29</v>
      </c>
      <c r="B111" s="117" t="s">
        <v>196</v>
      </c>
      <c r="C111" s="172">
        <v>4200</v>
      </c>
      <c r="D111" s="173">
        <v>4200</v>
      </c>
      <c r="E111" s="119" t="s">
        <v>99</v>
      </c>
      <c r="F111" s="52" t="s">
        <v>197</v>
      </c>
      <c r="G111" s="172">
        <v>4200</v>
      </c>
      <c r="H111" s="143" t="str">
        <f>F111</f>
        <v>เชียงรายซิลค์สกรีน</v>
      </c>
      <c r="I111" s="172">
        <v>4200</v>
      </c>
      <c r="J111" s="145" t="s">
        <v>162</v>
      </c>
      <c r="K111" s="174" t="s">
        <v>198</v>
      </c>
    </row>
    <row r="112" spans="1:11" ht="20.100000000000001" customHeight="1" x14ac:dyDescent="0.5">
      <c r="A112" s="114"/>
      <c r="B112" s="123"/>
      <c r="C112" s="175"/>
      <c r="D112" s="176"/>
      <c r="E112" s="177"/>
      <c r="F112" s="178" t="s">
        <v>199</v>
      </c>
      <c r="G112" s="175">
        <v>4220</v>
      </c>
      <c r="H112" s="178"/>
      <c r="I112" s="175"/>
      <c r="J112" s="179"/>
      <c r="K112" s="129" t="s">
        <v>200</v>
      </c>
    </row>
    <row r="113" spans="1:11" ht="20.100000000000001" customHeight="1" x14ac:dyDescent="0.5">
      <c r="A113" s="115"/>
      <c r="B113" s="130"/>
      <c r="C113" s="169"/>
      <c r="D113" s="170"/>
      <c r="E113" s="116"/>
      <c r="F113" s="157" t="s">
        <v>201</v>
      </c>
      <c r="G113" s="169">
        <v>4240</v>
      </c>
      <c r="H113" s="157"/>
      <c r="I113" s="169"/>
      <c r="J113" s="171"/>
      <c r="K113" s="171"/>
    </row>
    <row r="114" spans="1:11" ht="38.25" customHeight="1" x14ac:dyDescent="0.5">
      <c r="A114" s="113">
        <v>30</v>
      </c>
      <c r="B114" s="140" t="s">
        <v>202</v>
      </c>
      <c r="C114" s="141">
        <v>21500</v>
      </c>
      <c r="D114" s="142">
        <v>21500</v>
      </c>
      <c r="E114" s="119" t="s">
        <v>99</v>
      </c>
      <c r="F114" s="180" t="s">
        <v>203</v>
      </c>
      <c r="G114" s="142">
        <v>21500</v>
      </c>
      <c r="H114" s="140" t="str">
        <f>F114</f>
        <v>ห้างหุ้นส่วนจำกัด สิริภัณฑ์วัสดุก่อสร้าง (สำนักงานใหญ่)</v>
      </c>
      <c r="I114" s="142">
        <v>21500</v>
      </c>
      <c r="J114" s="145" t="s">
        <v>162</v>
      </c>
      <c r="K114" s="146" t="s">
        <v>204</v>
      </c>
    </row>
    <row r="115" spans="1:11" ht="20.100000000000001" customHeight="1" x14ac:dyDescent="0.5">
      <c r="A115" s="114"/>
      <c r="B115" s="147"/>
      <c r="C115" s="148"/>
      <c r="D115" s="149"/>
      <c r="E115" s="150"/>
      <c r="F115" s="127" t="s">
        <v>205</v>
      </c>
      <c r="G115" s="149">
        <v>23540</v>
      </c>
      <c r="H115" s="147"/>
      <c r="I115" s="149"/>
      <c r="J115" s="152"/>
      <c r="K115" s="129" t="s">
        <v>200</v>
      </c>
    </row>
    <row r="116" spans="1:11" ht="20.100000000000001" customHeight="1" x14ac:dyDescent="0.5">
      <c r="A116" s="115"/>
      <c r="B116" s="153"/>
      <c r="C116" s="154"/>
      <c r="D116" s="155"/>
      <c r="E116" s="156"/>
      <c r="F116" s="157" t="s">
        <v>206</v>
      </c>
      <c r="G116" s="155">
        <v>25145</v>
      </c>
      <c r="H116" s="153"/>
      <c r="I116" s="155"/>
      <c r="J116" s="159"/>
      <c r="K116" s="159"/>
    </row>
    <row r="117" spans="1:11" ht="20.100000000000001" customHeight="1" x14ac:dyDescent="0.5">
      <c r="A117" s="113">
        <v>31</v>
      </c>
      <c r="B117" s="117" t="s">
        <v>207</v>
      </c>
      <c r="C117" s="136">
        <v>41584.69</v>
      </c>
      <c r="D117" s="136">
        <v>41584.69</v>
      </c>
      <c r="E117" s="119" t="s">
        <v>99</v>
      </c>
      <c r="F117" s="164" t="s">
        <v>208</v>
      </c>
      <c r="G117" s="136">
        <v>41584.69</v>
      </c>
      <c r="H117" s="164" t="str">
        <f>F117</f>
        <v>บริษัท โตโยต้าเชียงราย จำกัด</v>
      </c>
      <c r="I117" s="136">
        <v>41584.69</v>
      </c>
      <c r="J117" s="139" t="s">
        <v>162</v>
      </c>
      <c r="K117" s="160" t="s">
        <v>209</v>
      </c>
    </row>
    <row r="118" spans="1:11" ht="20.100000000000001" customHeight="1" x14ac:dyDescent="0.5">
      <c r="A118" s="114"/>
      <c r="B118" s="123"/>
      <c r="C118" s="124"/>
      <c r="D118" s="125"/>
      <c r="E118" s="126"/>
      <c r="F118" s="127" t="s">
        <v>210</v>
      </c>
      <c r="G118" s="124">
        <v>42800</v>
      </c>
      <c r="H118" s="127"/>
      <c r="I118" s="124"/>
      <c r="J118" s="128"/>
      <c r="K118" s="129" t="s">
        <v>211</v>
      </c>
    </row>
    <row r="119" spans="1:11" ht="20.100000000000001" customHeight="1" x14ac:dyDescent="0.5">
      <c r="A119" s="115"/>
      <c r="B119" s="130"/>
      <c r="C119" s="169"/>
      <c r="D119" s="170"/>
      <c r="E119" s="116"/>
      <c r="F119" s="157" t="s">
        <v>212</v>
      </c>
      <c r="G119" s="169">
        <v>43335</v>
      </c>
      <c r="H119" s="157"/>
      <c r="I119" s="169"/>
      <c r="J119" s="171"/>
      <c r="K119" s="171"/>
    </row>
    <row r="120" spans="1:11" ht="20.100000000000001" customHeight="1" x14ac:dyDescent="0.5">
      <c r="A120" s="113">
        <v>32</v>
      </c>
      <c r="B120" s="117" t="s">
        <v>174</v>
      </c>
      <c r="C120" s="136">
        <v>653.6</v>
      </c>
      <c r="D120" s="137">
        <v>653.6</v>
      </c>
      <c r="E120" s="119" t="s">
        <v>99</v>
      </c>
      <c r="F120" s="138" t="s">
        <v>175</v>
      </c>
      <c r="G120" s="137">
        <v>653.6</v>
      </c>
      <c r="H120" s="117" t="str">
        <f>F120</f>
        <v>สหกรณ์การเกษตรเมืองเชียงราย จำกัด</v>
      </c>
      <c r="I120" s="137">
        <v>653.6</v>
      </c>
      <c r="J120" s="139" t="s">
        <v>154</v>
      </c>
      <c r="K120" s="160" t="s">
        <v>213</v>
      </c>
    </row>
    <row r="121" spans="1:11" ht="20.100000000000001" customHeight="1" x14ac:dyDescent="0.5">
      <c r="A121" s="114"/>
      <c r="B121" s="123"/>
      <c r="C121" s="124"/>
      <c r="D121" s="125"/>
      <c r="E121" s="126"/>
      <c r="F121" s="138"/>
      <c r="G121" s="124"/>
      <c r="H121" s="123"/>
      <c r="I121" s="124"/>
      <c r="J121" s="128"/>
      <c r="K121" s="129" t="s">
        <v>214</v>
      </c>
    </row>
    <row r="122" spans="1:11" ht="20.100000000000001" customHeight="1" x14ac:dyDescent="0.5">
      <c r="A122" s="115"/>
      <c r="B122" s="130"/>
      <c r="C122" s="131"/>
      <c r="D122" s="132"/>
      <c r="E122" s="133"/>
      <c r="F122" s="134"/>
      <c r="G122" s="131"/>
      <c r="H122" s="130"/>
      <c r="I122" s="131"/>
      <c r="J122" s="135"/>
      <c r="K122" s="135"/>
    </row>
    <row r="123" spans="1:11" ht="20.100000000000001" customHeight="1" x14ac:dyDescent="0.5">
      <c r="A123" s="113">
        <v>33</v>
      </c>
      <c r="B123" s="140" t="s">
        <v>215</v>
      </c>
      <c r="C123" s="141">
        <v>2820</v>
      </c>
      <c r="D123" s="142">
        <v>2820</v>
      </c>
      <c r="E123" s="119" t="s">
        <v>99</v>
      </c>
      <c r="F123" s="143" t="s">
        <v>216</v>
      </c>
      <c r="G123" s="142">
        <v>2820</v>
      </c>
      <c r="H123" s="144" t="str">
        <f>F123</f>
        <v>ห้างหุ้นส่วนจำกัด ย่งเฮงเชียงราย</v>
      </c>
      <c r="I123" s="142">
        <v>2820</v>
      </c>
      <c r="J123" s="145" t="s">
        <v>162</v>
      </c>
      <c r="K123" s="160" t="s">
        <v>217</v>
      </c>
    </row>
    <row r="124" spans="1:11" ht="20.100000000000001" customHeight="1" x14ac:dyDescent="0.5">
      <c r="A124" s="114"/>
      <c r="B124" s="147"/>
      <c r="C124" s="148"/>
      <c r="D124" s="149"/>
      <c r="E124" s="150"/>
      <c r="F124" s="127" t="s">
        <v>181</v>
      </c>
      <c r="G124" s="149">
        <v>2900</v>
      </c>
      <c r="H124" s="151"/>
      <c r="I124" s="149"/>
      <c r="J124" s="152"/>
      <c r="K124" s="129" t="s">
        <v>218</v>
      </c>
    </row>
    <row r="125" spans="1:11" ht="20.100000000000001" customHeight="1" x14ac:dyDescent="0.5">
      <c r="A125" s="115"/>
      <c r="B125" s="153"/>
      <c r="C125" s="154"/>
      <c r="D125" s="155"/>
      <c r="E125" s="156"/>
      <c r="F125" s="157" t="s">
        <v>183</v>
      </c>
      <c r="G125" s="155">
        <v>3000</v>
      </c>
      <c r="H125" s="158"/>
      <c r="I125" s="155"/>
      <c r="J125" s="159"/>
      <c r="K125" s="159"/>
    </row>
    <row r="126" spans="1:11" ht="72" customHeight="1" x14ac:dyDescent="0.5">
      <c r="A126" s="238">
        <v>34</v>
      </c>
      <c r="B126" s="182" t="s">
        <v>219</v>
      </c>
      <c r="C126" s="183">
        <v>9034.6</v>
      </c>
      <c r="D126" s="184">
        <v>0</v>
      </c>
      <c r="E126" s="185" t="s">
        <v>99</v>
      </c>
      <c r="F126" s="186" t="s">
        <v>220</v>
      </c>
      <c r="G126" s="183">
        <f>C126</f>
        <v>9034.6</v>
      </c>
      <c r="H126" s="186" t="str">
        <f>F126</f>
        <v>บริษัท สุขุมเซอร์วิส จำกัด สาขาเชียงใหม่</v>
      </c>
      <c r="I126" s="187">
        <f>G126</f>
        <v>9034.6</v>
      </c>
      <c r="J126" s="186" t="s">
        <v>221</v>
      </c>
      <c r="K126" s="186" t="s">
        <v>222</v>
      </c>
    </row>
    <row r="127" spans="1:11" ht="20.100000000000001" customHeight="1" x14ac:dyDescent="0.5">
      <c r="A127" s="113">
        <v>35</v>
      </c>
      <c r="B127" s="81" t="s">
        <v>223</v>
      </c>
      <c r="C127" s="188">
        <v>20000</v>
      </c>
      <c r="D127" s="181" t="s">
        <v>224</v>
      </c>
      <c r="E127" s="181" t="s">
        <v>99</v>
      </c>
      <c r="F127" s="81" t="s">
        <v>225</v>
      </c>
      <c r="G127" s="189">
        <f t="shared" ref="G127:G131" si="0">C127</f>
        <v>20000</v>
      </c>
      <c r="H127" s="81" t="str">
        <f t="shared" ref="H127:I131" si="1">F127</f>
        <v>หจก.กิจพิบูลย์บริการ (สาขา 1)</v>
      </c>
      <c r="I127" s="189">
        <f t="shared" si="1"/>
        <v>20000</v>
      </c>
      <c r="J127" s="96" t="s">
        <v>101</v>
      </c>
      <c r="K127" s="190" t="s">
        <v>226</v>
      </c>
    </row>
    <row r="128" spans="1:11" ht="20.100000000000001" customHeight="1" x14ac:dyDescent="0.5">
      <c r="A128" s="115"/>
      <c r="B128" s="83"/>
      <c r="C128" s="191"/>
      <c r="D128" s="97"/>
      <c r="E128" s="97"/>
      <c r="F128" s="83"/>
      <c r="G128" s="192"/>
      <c r="H128" s="83"/>
      <c r="I128" s="192"/>
      <c r="J128" s="97"/>
      <c r="K128" s="193">
        <v>45964</v>
      </c>
    </row>
    <row r="129" spans="1:11" ht="20.100000000000001" customHeight="1" x14ac:dyDescent="0.5">
      <c r="A129" s="113">
        <v>36</v>
      </c>
      <c r="B129" s="194" t="s">
        <v>227</v>
      </c>
      <c r="C129" s="188">
        <v>2540</v>
      </c>
      <c r="D129" s="181" t="s">
        <v>224</v>
      </c>
      <c r="E129" s="181" t="s">
        <v>99</v>
      </c>
      <c r="F129" s="81" t="s">
        <v>228</v>
      </c>
      <c r="G129" s="189">
        <f t="shared" si="0"/>
        <v>2540</v>
      </c>
      <c r="H129" s="81" t="str">
        <f t="shared" si="1"/>
        <v>ร้านจงสุข</v>
      </c>
      <c r="I129" s="189">
        <f t="shared" si="1"/>
        <v>2540</v>
      </c>
      <c r="J129" s="96" t="s">
        <v>101</v>
      </c>
      <c r="K129" s="190" t="s">
        <v>229</v>
      </c>
    </row>
    <row r="130" spans="1:11" ht="20.100000000000001" customHeight="1" x14ac:dyDescent="0.5">
      <c r="A130" s="115"/>
      <c r="B130" s="195"/>
      <c r="C130" s="191"/>
      <c r="D130" s="97"/>
      <c r="E130" s="97"/>
      <c r="F130" s="83"/>
      <c r="G130" s="192"/>
      <c r="H130" s="83"/>
      <c r="I130" s="192"/>
      <c r="J130" s="97"/>
      <c r="K130" s="193">
        <v>45967</v>
      </c>
    </row>
    <row r="131" spans="1:11" ht="20.100000000000001" customHeight="1" x14ac:dyDescent="0.5">
      <c r="A131" s="113">
        <v>37</v>
      </c>
      <c r="B131" s="194" t="s">
        <v>230</v>
      </c>
      <c r="C131" s="188">
        <v>3150</v>
      </c>
      <c r="D131" s="181" t="s">
        <v>224</v>
      </c>
      <c r="E131" s="181" t="s">
        <v>99</v>
      </c>
      <c r="F131" s="81" t="s">
        <v>231</v>
      </c>
      <c r="G131" s="189">
        <f t="shared" si="0"/>
        <v>3150</v>
      </c>
      <c r="H131" s="81" t="str">
        <f t="shared" si="1"/>
        <v>ร้านสมหมายเซอร์วิส</v>
      </c>
      <c r="I131" s="189">
        <f t="shared" si="1"/>
        <v>3150</v>
      </c>
      <c r="J131" s="96" t="s">
        <v>101</v>
      </c>
      <c r="K131" s="190" t="s">
        <v>232</v>
      </c>
    </row>
    <row r="132" spans="1:11" ht="20.100000000000001" customHeight="1" x14ac:dyDescent="0.5">
      <c r="A132" s="115"/>
      <c r="B132" s="195"/>
      <c r="C132" s="191"/>
      <c r="D132" s="97"/>
      <c r="E132" s="97"/>
      <c r="F132" s="83"/>
      <c r="G132" s="192"/>
      <c r="H132" s="83"/>
      <c r="I132" s="192"/>
      <c r="J132" s="97"/>
      <c r="K132" s="193">
        <v>45971</v>
      </c>
    </row>
    <row r="133" spans="1:11" ht="20.100000000000001" customHeight="1" x14ac:dyDescent="0.5">
      <c r="A133" s="113">
        <v>38</v>
      </c>
      <c r="B133" s="194" t="s">
        <v>233</v>
      </c>
      <c r="C133" s="188">
        <v>6450</v>
      </c>
      <c r="D133" s="181" t="s">
        <v>224</v>
      </c>
      <c r="E133" s="181" t="s">
        <v>99</v>
      </c>
      <c r="F133" s="81" t="s">
        <v>231</v>
      </c>
      <c r="G133" s="189">
        <f t="shared" ref="G133:G139" si="2">C133</f>
        <v>6450</v>
      </c>
      <c r="H133" s="81" t="str">
        <f t="shared" ref="H133:I139" si="3">F133</f>
        <v>ร้านสมหมายเซอร์วิส</v>
      </c>
      <c r="I133" s="189">
        <f t="shared" si="3"/>
        <v>6450</v>
      </c>
      <c r="J133" s="96" t="s">
        <v>101</v>
      </c>
      <c r="K133" s="190" t="s">
        <v>226</v>
      </c>
    </row>
    <row r="134" spans="1:11" ht="20.100000000000001" customHeight="1" x14ac:dyDescent="0.5">
      <c r="A134" s="115"/>
      <c r="B134" s="195"/>
      <c r="C134" s="191"/>
      <c r="D134" s="97"/>
      <c r="E134" s="97"/>
      <c r="F134" s="83"/>
      <c r="G134" s="192"/>
      <c r="H134" s="83"/>
      <c r="I134" s="192"/>
      <c r="J134" s="97"/>
      <c r="K134" s="193">
        <v>45972</v>
      </c>
    </row>
    <row r="135" spans="1:11" ht="20.100000000000001" customHeight="1" x14ac:dyDescent="0.5">
      <c r="A135" s="113">
        <v>39</v>
      </c>
      <c r="B135" s="81" t="s">
        <v>234</v>
      </c>
      <c r="C135" s="188">
        <v>10025</v>
      </c>
      <c r="D135" s="181" t="s">
        <v>224</v>
      </c>
      <c r="E135" s="181" t="s">
        <v>99</v>
      </c>
      <c r="F135" s="81" t="s">
        <v>235</v>
      </c>
      <c r="G135" s="189">
        <f t="shared" si="2"/>
        <v>10025</v>
      </c>
      <c r="H135" s="81" t="str">
        <f t="shared" si="3"/>
        <v>ร้านนนท์แก๊ส</v>
      </c>
      <c r="I135" s="189">
        <f t="shared" si="3"/>
        <v>10025</v>
      </c>
      <c r="J135" s="96" t="s">
        <v>101</v>
      </c>
      <c r="K135" s="190" t="s">
        <v>236</v>
      </c>
    </row>
    <row r="136" spans="1:11" ht="20.100000000000001" customHeight="1" x14ac:dyDescent="0.5">
      <c r="A136" s="115"/>
      <c r="B136" s="83"/>
      <c r="C136" s="191"/>
      <c r="D136" s="97"/>
      <c r="E136" s="97"/>
      <c r="F136" s="83"/>
      <c r="G136" s="192"/>
      <c r="H136" s="83"/>
      <c r="I136" s="192"/>
      <c r="J136" s="97"/>
      <c r="K136" s="193">
        <v>45978</v>
      </c>
    </row>
    <row r="137" spans="1:11" ht="20.100000000000001" customHeight="1" x14ac:dyDescent="0.5">
      <c r="A137" s="113">
        <v>40</v>
      </c>
      <c r="B137" s="81" t="s">
        <v>237</v>
      </c>
      <c r="C137" s="188">
        <v>359945.86</v>
      </c>
      <c r="D137" s="181" t="s">
        <v>224</v>
      </c>
      <c r="E137" s="181" t="s">
        <v>99</v>
      </c>
      <c r="F137" s="81" t="s">
        <v>238</v>
      </c>
      <c r="G137" s="189">
        <f t="shared" si="2"/>
        <v>359945.86</v>
      </c>
      <c r="H137" s="81" t="str">
        <f t="shared" si="3"/>
        <v>การไฟฟ้าส่วนภูมิภาคจังหวัดเพชรบูรณ์</v>
      </c>
      <c r="I137" s="189">
        <f t="shared" si="3"/>
        <v>359945.86</v>
      </c>
      <c r="J137" s="96" t="s">
        <v>101</v>
      </c>
      <c r="K137" s="190" t="s">
        <v>239</v>
      </c>
    </row>
    <row r="138" spans="1:11" ht="20.100000000000001" customHeight="1" x14ac:dyDescent="0.5">
      <c r="A138" s="115"/>
      <c r="B138" s="83"/>
      <c r="C138" s="191"/>
      <c r="D138" s="97"/>
      <c r="E138" s="97"/>
      <c r="F138" s="83"/>
      <c r="G138" s="192"/>
      <c r="H138" s="83"/>
      <c r="I138" s="192"/>
      <c r="J138" s="97"/>
      <c r="K138" s="193">
        <v>45978</v>
      </c>
    </row>
    <row r="139" spans="1:11" ht="20.100000000000001" customHeight="1" x14ac:dyDescent="0.5">
      <c r="A139" s="113">
        <v>41</v>
      </c>
      <c r="B139" s="85" t="s">
        <v>240</v>
      </c>
      <c r="C139" s="196">
        <v>3700</v>
      </c>
      <c r="D139" s="96" t="s">
        <v>224</v>
      </c>
      <c r="E139" s="181" t="s">
        <v>99</v>
      </c>
      <c r="F139" s="81" t="s">
        <v>241</v>
      </c>
      <c r="G139" s="189">
        <f t="shared" si="2"/>
        <v>3700</v>
      </c>
      <c r="H139" s="81" t="str">
        <f t="shared" si="3"/>
        <v>บริษัท เมก้าโปรดักส์ เซ็นเตอร์ จำกัด</v>
      </c>
      <c r="I139" s="189">
        <f t="shared" si="3"/>
        <v>3700</v>
      </c>
      <c r="J139" s="96" t="s">
        <v>101</v>
      </c>
      <c r="K139" s="190" t="s">
        <v>242</v>
      </c>
    </row>
    <row r="140" spans="1:11" ht="20.100000000000001" customHeight="1" x14ac:dyDescent="0.5">
      <c r="A140" s="115"/>
      <c r="B140" s="197"/>
      <c r="C140" s="198"/>
      <c r="D140" s="97"/>
      <c r="E140" s="97"/>
      <c r="F140" s="83"/>
      <c r="G140" s="192"/>
      <c r="H140" s="83"/>
      <c r="I140" s="192"/>
      <c r="J140" s="97"/>
      <c r="K140" s="193">
        <v>45979</v>
      </c>
    </row>
    <row r="141" spans="1:11" ht="20.100000000000001" customHeight="1" x14ac:dyDescent="0.5">
      <c r="A141" s="113">
        <v>42</v>
      </c>
      <c r="B141" s="85" t="s">
        <v>243</v>
      </c>
      <c r="C141" s="196">
        <v>250</v>
      </c>
      <c r="D141" s="96" t="s">
        <v>224</v>
      </c>
      <c r="E141" s="96" t="s">
        <v>99</v>
      </c>
      <c r="F141" s="82" t="s">
        <v>228</v>
      </c>
      <c r="G141" s="199">
        <f t="shared" ref="G141" si="4">C141</f>
        <v>250</v>
      </c>
      <c r="H141" s="82" t="str">
        <f t="shared" ref="H141:I141" si="5">F141</f>
        <v>ร้านจงสุข</v>
      </c>
      <c r="I141" s="199">
        <f t="shared" si="5"/>
        <v>250</v>
      </c>
      <c r="J141" s="96" t="s">
        <v>101</v>
      </c>
      <c r="K141" s="190" t="s">
        <v>244</v>
      </c>
    </row>
    <row r="142" spans="1:11" ht="20.100000000000001" customHeight="1" x14ac:dyDescent="0.5">
      <c r="A142" s="115"/>
      <c r="B142" s="197"/>
      <c r="C142" s="198"/>
      <c r="D142" s="97"/>
      <c r="E142" s="97"/>
      <c r="F142" s="83"/>
      <c r="G142" s="192"/>
      <c r="H142" s="83"/>
      <c r="I142" s="192"/>
      <c r="J142" s="97"/>
      <c r="K142" s="193">
        <v>45981</v>
      </c>
    </row>
    <row r="143" spans="1:11" ht="20.100000000000001" customHeight="1" x14ac:dyDescent="0.5">
      <c r="A143" s="113">
        <v>43</v>
      </c>
      <c r="B143" s="81" t="s">
        <v>245</v>
      </c>
      <c r="C143" s="188">
        <v>11000</v>
      </c>
      <c r="D143" s="181" t="s">
        <v>224</v>
      </c>
      <c r="E143" s="181" t="s">
        <v>99</v>
      </c>
      <c r="F143" s="81" t="s">
        <v>246</v>
      </c>
      <c r="G143" s="189">
        <f t="shared" ref="G143" si="6">C143</f>
        <v>11000</v>
      </c>
      <c r="H143" s="81" t="str">
        <f t="shared" ref="H143:I143" si="7">F143</f>
        <v>ห้างหุ้นส่วนจำกัด ไทยทองดีการเกษตร</v>
      </c>
      <c r="I143" s="189">
        <f t="shared" si="7"/>
        <v>11000</v>
      </c>
      <c r="J143" s="96" t="s">
        <v>101</v>
      </c>
      <c r="K143" s="190" t="s">
        <v>247</v>
      </c>
    </row>
    <row r="144" spans="1:11" ht="20.100000000000001" customHeight="1" x14ac:dyDescent="0.5">
      <c r="A144" s="115"/>
      <c r="B144" s="83"/>
      <c r="C144" s="191"/>
      <c r="D144" s="97"/>
      <c r="E144" s="97"/>
      <c r="F144" s="83"/>
      <c r="G144" s="192"/>
      <c r="H144" s="83"/>
      <c r="I144" s="192"/>
      <c r="J144" s="97"/>
      <c r="K144" s="193">
        <v>45982</v>
      </c>
    </row>
    <row r="145" spans="1:11" ht="20.100000000000001" customHeight="1" x14ac:dyDescent="0.5">
      <c r="A145" s="113">
        <v>44</v>
      </c>
      <c r="B145" s="81" t="s">
        <v>248</v>
      </c>
      <c r="C145" s="188">
        <v>40500</v>
      </c>
      <c r="D145" s="181" t="s">
        <v>224</v>
      </c>
      <c r="E145" s="181" t="s">
        <v>99</v>
      </c>
      <c r="F145" s="81" t="s">
        <v>249</v>
      </c>
      <c r="G145" s="189">
        <f t="shared" ref="G145:G151" si="8">C145</f>
        <v>40500</v>
      </c>
      <c r="H145" s="81" t="str">
        <f t="shared" ref="H145:I151" si="9">F145</f>
        <v>นายไพบูลย์  โคตวงษ์</v>
      </c>
      <c r="I145" s="189">
        <f t="shared" si="9"/>
        <v>40500</v>
      </c>
      <c r="J145" s="96" t="s">
        <v>101</v>
      </c>
      <c r="K145" s="190" t="s">
        <v>250</v>
      </c>
    </row>
    <row r="146" spans="1:11" ht="20.100000000000001" customHeight="1" x14ac:dyDescent="0.5">
      <c r="A146" s="115"/>
      <c r="B146" s="83"/>
      <c r="C146" s="191"/>
      <c r="D146" s="97"/>
      <c r="E146" s="97"/>
      <c r="F146" s="83"/>
      <c r="G146" s="192"/>
      <c r="H146" s="83"/>
      <c r="I146" s="192"/>
      <c r="J146" s="97"/>
      <c r="K146" s="193">
        <v>45985</v>
      </c>
    </row>
    <row r="147" spans="1:11" ht="20.100000000000001" customHeight="1" x14ac:dyDescent="0.5">
      <c r="A147" s="113">
        <v>45</v>
      </c>
      <c r="B147" s="85" t="s">
        <v>251</v>
      </c>
      <c r="C147" s="196">
        <v>1510</v>
      </c>
      <c r="D147" s="96" t="s">
        <v>224</v>
      </c>
      <c r="E147" s="181" t="s">
        <v>99</v>
      </c>
      <c r="F147" s="85" t="s">
        <v>252</v>
      </c>
      <c r="G147" s="189">
        <f t="shared" si="8"/>
        <v>1510</v>
      </c>
      <c r="H147" s="81" t="str">
        <f t="shared" ref="H147:H149" si="10">F147</f>
        <v>ร้านเพื่อนมีเดีย</v>
      </c>
      <c r="I147" s="189">
        <f t="shared" si="9"/>
        <v>1510</v>
      </c>
      <c r="J147" s="96" t="s">
        <v>101</v>
      </c>
      <c r="K147" s="190" t="s">
        <v>253</v>
      </c>
    </row>
    <row r="148" spans="1:11" ht="20.100000000000001" customHeight="1" x14ac:dyDescent="0.5">
      <c r="A148" s="115"/>
      <c r="B148" s="197"/>
      <c r="C148" s="198"/>
      <c r="D148" s="97"/>
      <c r="E148" s="97"/>
      <c r="F148" s="197"/>
      <c r="G148" s="192"/>
      <c r="H148" s="83"/>
      <c r="I148" s="192"/>
      <c r="J148" s="97"/>
      <c r="K148" s="193">
        <v>45985</v>
      </c>
    </row>
    <row r="149" spans="1:11" ht="20.100000000000001" customHeight="1" x14ac:dyDescent="0.5">
      <c r="A149" s="113">
        <v>46</v>
      </c>
      <c r="B149" s="85" t="s">
        <v>243</v>
      </c>
      <c r="C149" s="196">
        <v>600</v>
      </c>
      <c r="D149" s="96" t="s">
        <v>224</v>
      </c>
      <c r="E149" s="181" t="s">
        <v>99</v>
      </c>
      <c r="F149" s="81" t="s">
        <v>228</v>
      </c>
      <c r="G149" s="189">
        <f t="shared" si="8"/>
        <v>600</v>
      </c>
      <c r="H149" s="81" t="str">
        <f t="shared" si="10"/>
        <v>ร้านจงสุข</v>
      </c>
      <c r="I149" s="189">
        <f t="shared" si="9"/>
        <v>600</v>
      </c>
      <c r="J149" s="96" t="s">
        <v>101</v>
      </c>
      <c r="K149" s="190" t="s">
        <v>254</v>
      </c>
    </row>
    <row r="150" spans="1:11" ht="20.100000000000001" customHeight="1" x14ac:dyDescent="0.5">
      <c r="A150" s="115"/>
      <c r="B150" s="197"/>
      <c r="C150" s="198"/>
      <c r="D150" s="97"/>
      <c r="E150" s="97"/>
      <c r="F150" s="83"/>
      <c r="G150" s="192"/>
      <c r="H150" s="83"/>
      <c r="I150" s="192"/>
      <c r="J150" s="97"/>
      <c r="K150" s="193">
        <v>45985</v>
      </c>
    </row>
    <row r="151" spans="1:11" ht="20.100000000000001" customHeight="1" x14ac:dyDescent="0.5">
      <c r="A151" s="113">
        <v>47</v>
      </c>
      <c r="B151" s="75" t="s">
        <v>255</v>
      </c>
      <c r="C151" s="260">
        <v>4481</v>
      </c>
      <c r="D151" s="181" t="s">
        <v>224</v>
      </c>
      <c r="E151" s="181" t="s">
        <v>99</v>
      </c>
      <c r="F151" s="81" t="s">
        <v>256</v>
      </c>
      <c r="G151" s="189">
        <f t="shared" si="8"/>
        <v>4481</v>
      </c>
      <c r="H151" s="81" t="str">
        <f t="shared" si="9"/>
        <v>บริษัท เอส.อาร์.ซุปเปอร์มาร์ท จำกัด</v>
      </c>
      <c r="I151" s="189">
        <f t="shared" si="9"/>
        <v>4481</v>
      </c>
      <c r="J151" s="181" t="s">
        <v>101</v>
      </c>
      <c r="K151" s="190">
        <v>4523690058</v>
      </c>
    </row>
    <row r="152" spans="1:11" ht="20.100000000000001" customHeight="1" x14ac:dyDescent="0.5">
      <c r="A152" s="115"/>
      <c r="B152" s="197"/>
      <c r="C152" s="198"/>
      <c r="D152" s="97"/>
      <c r="E152" s="97"/>
      <c r="F152" s="83"/>
      <c r="G152" s="192"/>
      <c r="H152" s="83"/>
      <c r="I152" s="192"/>
      <c r="J152" s="97"/>
      <c r="K152" s="193">
        <v>45986</v>
      </c>
    </row>
    <row r="153" spans="1:11" ht="20.100000000000001" customHeight="1" x14ac:dyDescent="0.5">
      <c r="A153" s="113">
        <v>48</v>
      </c>
      <c r="B153" s="81" t="s">
        <v>257</v>
      </c>
      <c r="C153" s="188">
        <v>6898</v>
      </c>
      <c r="D153" s="181" t="s">
        <v>224</v>
      </c>
      <c r="E153" s="181" t="s">
        <v>99</v>
      </c>
      <c r="F153" s="81" t="s">
        <v>258</v>
      </c>
      <c r="G153" s="189">
        <f t="shared" ref="G153" si="11">C153</f>
        <v>6898</v>
      </c>
      <c r="H153" s="81" t="str">
        <f t="shared" ref="H153:I153" si="12">F153</f>
        <v>หจก.พลสินเครื่องเขียน</v>
      </c>
      <c r="I153" s="189">
        <f t="shared" si="12"/>
        <v>6898</v>
      </c>
      <c r="J153" s="96" t="s">
        <v>101</v>
      </c>
      <c r="K153" s="190" t="s">
        <v>259</v>
      </c>
    </row>
    <row r="154" spans="1:11" ht="20.100000000000001" customHeight="1" x14ac:dyDescent="0.5">
      <c r="A154" s="115"/>
      <c r="B154" s="83"/>
      <c r="C154" s="191"/>
      <c r="D154" s="97"/>
      <c r="E154" s="97"/>
      <c r="F154" s="83"/>
      <c r="G154" s="192"/>
      <c r="H154" s="83"/>
      <c r="I154" s="192"/>
      <c r="J154" s="97"/>
      <c r="K154" s="193">
        <v>45987</v>
      </c>
    </row>
    <row r="155" spans="1:11" ht="20.100000000000001" customHeight="1" x14ac:dyDescent="0.5">
      <c r="A155" s="113">
        <v>49</v>
      </c>
      <c r="B155" s="81" t="s">
        <v>260</v>
      </c>
      <c r="C155" s="188">
        <v>4200</v>
      </c>
      <c r="D155" s="181" t="s">
        <v>224</v>
      </c>
      <c r="E155" s="181" t="s">
        <v>99</v>
      </c>
      <c r="F155" s="81" t="s">
        <v>261</v>
      </c>
      <c r="G155" s="189">
        <f t="shared" ref="G155" si="13">C155</f>
        <v>4200</v>
      </c>
      <c r="H155" s="81" t="str">
        <f t="shared" ref="H155:I155" si="14">F155</f>
        <v>ร้านพิชัย เคมีภัณฑ์</v>
      </c>
      <c r="I155" s="189">
        <f t="shared" si="14"/>
        <v>4200</v>
      </c>
      <c r="J155" s="96" t="s">
        <v>101</v>
      </c>
      <c r="K155" s="190" t="s">
        <v>262</v>
      </c>
    </row>
    <row r="156" spans="1:11" ht="20.100000000000001" customHeight="1" x14ac:dyDescent="0.5">
      <c r="A156" s="115"/>
      <c r="B156" s="83"/>
      <c r="C156" s="191"/>
      <c r="D156" s="97"/>
      <c r="E156" s="97"/>
      <c r="F156" s="83"/>
      <c r="G156" s="192"/>
      <c r="H156" s="83"/>
      <c r="I156" s="192"/>
      <c r="J156" s="97"/>
      <c r="K156" s="193">
        <v>45623</v>
      </c>
    </row>
    <row r="157" spans="1:11" ht="46.5" customHeight="1" x14ac:dyDescent="0.5">
      <c r="A157" s="238">
        <v>50</v>
      </c>
      <c r="B157" s="182" t="s">
        <v>263</v>
      </c>
      <c r="C157" s="200">
        <v>9477.1</v>
      </c>
      <c r="D157" s="201">
        <f t="shared" ref="D157:D166" si="15">C157</f>
        <v>9477.1</v>
      </c>
      <c r="E157" s="186" t="s">
        <v>99</v>
      </c>
      <c r="F157" s="202" t="s">
        <v>264</v>
      </c>
      <c r="G157" s="201">
        <f t="shared" ref="G157:G166" si="16">C157</f>
        <v>9477.1</v>
      </c>
      <c r="H157" s="203" t="str">
        <f t="shared" ref="H157:I166" si="17">F157</f>
        <v>บริษัท แม่โจ้ออยล์ เซอร์วิส จำกัด</v>
      </c>
      <c r="I157" s="201">
        <f t="shared" si="17"/>
        <v>9477.1</v>
      </c>
      <c r="J157" s="204" t="s">
        <v>221</v>
      </c>
      <c r="K157" s="202" t="s">
        <v>279</v>
      </c>
    </row>
    <row r="158" spans="1:11" ht="45" customHeight="1" x14ac:dyDescent="0.5">
      <c r="A158" s="238">
        <v>51</v>
      </c>
      <c r="B158" s="182" t="s">
        <v>265</v>
      </c>
      <c r="C158" s="200">
        <v>11502.5</v>
      </c>
      <c r="D158" s="201">
        <f t="shared" si="15"/>
        <v>11502.5</v>
      </c>
      <c r="E158" s="186" t="s">
        <v>99</v>
      </c>
      <c r="F158" s="202" t="s">
        <v>266</v>
      </c>
      <c r="G158" s="201">
        <f t="shared" si="16"/>
        <v>11502.5</v>
      </c>
      <c r="H158" s="203" t="str">
        <f t="shared" si="17"/>
        <v>หจก.นอร์ทเทอร์นเคมิเคิล แอนด์ กลาสแวร์</v>
      </c>
      <c r="I158" s="201">
        <f t="shared" si="17"/>
        <v>11502.5</v>
      </c>
      <c r="J158" s="204" t="s">
        <v>221</v>
      </c>
      <c r="K158" s="202" t="s">
        <v>280</v>
      </c>
    </row>
    <row r="159" spans="1:11" ht="63" customHeight="1" x14ac:dyDescent="0.5">
      <c r="A159" s="238">
        <v>52</v>
      </c>
      <c r="B159" s="182" t="s">
        <v>281</v>
      </c>
      <c r="C159" s="200">
        <v>9260</v>
      </c>
      <c r="D159" s="201">
        <f t="shared" si="15"/>
        <v>9260</v>
      </c>
      <c r="E159" s="186" t="s">
        <v>99</v>
      </c>
      <c r="F159" s="202" t="s">
        <v>267</v>
      </c>
      <c r="G159" s="201">
        <f t="shared" si="16"/>
        <v>9260</v>
      </c>
      <c r="H159" s="203" t="str">
        <f t="shared" si="17"/>
        <v>ห้างหุ้นส่วนจำกัด แม่โจ้ออร์แกนิค</v>
      </c>
      <c r="I159" s="201">
        <f t="shared" si="17"/>
        <v>9260</v>
      </c>
      <c r="J159" s="204" t="s">
        <v>221</v>
      </c>
      <c r="K159" s="202" t="s">
        <v>282</v>
      </c>
    </row>
    <row r="160" spans="1:11" ht="62.25" customHeight="1" x14ac:dyDescent="0.5">
      <c r="A160" s="238">
        <v>53</v>
      </c>
      <c r="B160" s="182" t="s">
        <v>268</v>
      </c>
      <c r="C160" s="200">
        <v>9416</v>
      </c>
      <c r="D160" s="201">
        <f t="shared" si="15"/>
        <v>9416</v>
      </c>
      <c r="E160" s="186" t="s">
        <v>99</v>
      </c>
      <c r="F160" s="202" t="s">
        <v>269</v>
      </c>
      <c r="G160" s="201">
        <f t="shared" si="16"/>
        <v>9416</v>
      </c>
      <c r="H160" s="203" t="str">
        <f t="shared" si="17"/>
        <v>บริษัท เชียงใหม่บริการ จำกัด</v>
      </c>
      <c r="I160" s="201">
        <f t="shared" si="17"/>
        <v>9416</v>
      </c>
      <c r="J160" s="204" t="s">
        <v>221</v>
      </c>
      <c r="K160" s="202" t="s">
        <v>283</v>
      </c>
    </row>
    <row r="161" spans="1:11" ht="42.75" customHeight="1" x14ac:dyDescent="0.5">
      <c r="A161" s="238">
        <v>54</v>
      </c>
      <c r="B161" s="182" t="s">
        <v>270</v>
      </c>
      <c r="C161" s="200">
        <v>10166</v>
      </c>
      <c r="D161" s="201">
        <f t="shared" si="15"/>
        <v>10166</v>
      </c>
      <c r="E161" s="186" t="s">
        <v>99</v>
      </c>
      <c r="F161" s="202" t="s">
        <v>271</v>
      </c>
      <c r="G161" s="201">
        <f t="shared" si="16"/>
        <v>10166</v>
      </c>
      <c r="H161" s="203" t="str">
        <f t="shared" si="17"/>
        <v>บริษัท เชียงใหม่ทูลส์ จำกัด</v>
      </c>
      <c r="I161" s="201">
        <f t="shared" si="17"/>
        <v>10166</v>
      </c>
      <c r="J161" s="204" t="s">
        <v>221</v>
      </c>
      <c r="K161" s="202" t="s">
        <v>284</v>
      </c>
    </row>
    <row r="162" spans="1:11" ht="42.75" customHeight="1" x14ac:dyDescent="0.5">
      <c r="A162" s="238">
        <v>55</v>
      </c>
      <c r="B162" s="182" t="s">
        <v>272</v>
      </c>
      <c r="C162" s="200">
        <v>9980</v>
      </c>
      <c r="D162" s="201">
        <f t="shared" si="15"/>
        <v>9980</v>
      </c>
      <c r="E162" s="186" t="s">
        <v>99</v>
      </c>
      <c r="F162" s="202" t="s">
        <v>267</v>
      </c>
      <c r="G162" s="201">
        <f t="shared" si="16"/>
        <v>9980</v>
      </c>
      <c r="H162" s="203" t="str">
        <f t="shared" si="17"/>
        <v>ห้างหุ้นส่วนจำกัด แม่โจ้ออร์แกนิค</v>
      </c>
      <c r="I162" s="201">
        <f t="shared" si="17"/>
        <v>9980</v>
      </c>
      <c r="J162" s="204" t="s">
        <v>221</v>
      </c>
      <c r="K162" s="202" t="s">
        <v>285</v>
      </c>
    </row>
    <row r="163" spans="1:11" ht="42" customHeight="1" x14ac:dyDescent="0.5">
      <c r="A163" s="238">
        <v>56</v>
      </c>
      <c r="B163" s="182" t="s">
        <v>273</v>
      </c>
      <c r="C163" s="200">
        <v>24970</v>
      </c>
      <c r="D163" s="201">
        <f t="shared" si="15"/>
        <v>24970</v>
      </c>
      <c r="E163" s="186" t="s">
        <v>99</v>
      </c>
      <c r="F163" s="202" t="s">
        <v>267</v>
      </c>
      <c r="G163" s="201">
        <f t="shared" si="16"/>
        <v>24970</v>
      </c>
      <c r="H163" s="203" t="str">
        <f t="shared" si="17"/>
        <v>ห้างหุ้นส่วนจำกัด แม่โจ้ออร์แกนิค</v>
      </c>
      <c r="I163" s="201">
        <f t="shared" si="17"/>
        <v>24970</v>
      </c>
      <c r="J163" s="204" t="s">
        <v>221</v>
      </c>
      <c r="K163" s="202" t="s">
        <v>286</v>
      </c>
    </row>
    <row r="164" spans="1:11" ht="42" customHeight="1" x14ac:dyDescent="0.5">
      <c r="A164" s="238">
        <v>57</v>
      </c>
      <c r="B164" s="182" t="s">
        <v>274</v>
      </c>
      <c r="C164" s="200">
        <v>10000</v>
      </c>
      <c r="D164" s="201">
        <f t="shared" si="15"/>
        <v>10000</v>
      </c>
      <c r="E164" s="186" t="s">
        <v>99</v>
      </c>
      <c r="F164" s="202" t="s">
        <v>275</v>
      </c>
      <c r="G164" s="201">
        <f t="shared" si="16"/>
        <v>10000</v>
      </c>
      <c r="H164" s="203" t="str">
        <f t="shared" si="17"/>
        <v>นางสาวพิมพร แซ่ลิ้ม</v>
      </c>
      <c r="I164" s="201">
        <f t="shared" si="17"/>
        <v>10000</v>
      </c>
      <c r="J164" s="204" t="s">
        <v>221</v>
      </c>
      <c r="K164" s="202" t="s">
        <v>287</v>
      </c>
    </row>
    <row r="165" spans="1:11" ht="41.25" customHeight="1" x14ac:dyDescent="0.5">
      <c r="A165" s="238">
        <v>58</v>
      </c>
      <c r="B165" s="182" t="s">
        <v>276</v>
      </c>
      <c r="C165" s="200">
        <v>17420</v>
      </c>
      <c r="D165" s="201">
        <f t="shared" si="15"/>
        <v>17420</v>
      </c>
      <c r="E165" s="186" t="s">
        <v>99</v>
      </c>
      <c r="F165" s="202" t="s">
        <v>267</v>
      </c>
      <c r="G165" s="201">
        <f t="shared" si="16"/>
        <v>17420</v>
      </c>
      <c r="H165" s="203" t="str">
        <f t="shared" si="17"/>
        <v>ห้างหุ้นส่วนจำกัด แม่โจ้ออร์แกนิค</v>
      </c>
      <c r="I165" s="201">
        <f t="shared" si="17"/>
        <v>17420</v>
      </c>
      <c r="J165" s="202" t="s">
        <v>221</v>
      </c>
      <c r="K165" s="202" t="s">
        <v>288</v>
      </c>
    </row>
    <row r="166" spans="1:11" ht="60.75" customHeight="1" x14ac:dyDescent="0.5">
      <c r="A166" s="238">
        <v>59</v>
      </c>
      <c r="B166" s="182" t="s">
        <v>277</v>
      </c>
      <c r="C166" s="200">
        <v>7020</v>
      </c>
      <c r="D166" s="201">
        <f t="shared" si="15"/>
        <v>7020</v>
      </c>
      <c r="E166" s="186" t="s">
        <v>99</v>
      </c>
      <c r="F166" s="202" t="s">
        <v>278</v>
      </c>
      <c r="G166" s="201">
        <f t="shared" si="16"/>
        <v>7020</v>
      </c>
      <c r="H166" s="203" t="str">
        <f t="shared" si="17"/>
        <v>นางสาวรุ่งนภา มาลาศรี</v>
      </c>
      <c r="I166" s="201">
        <f t="shared" si="17"/>
        <v>7020</v>
      </c>
      <c r="J166" s="204" t="s">
        <v>221</v>
      </c>
      <c r="K166" s="202" t="s">
        <v>289</v>
      </c>
    </row>
    <row r="167" spans="1:11" ht="20.100000000000001" customHeight="1" x14ac:dyDescent="0.5">
      <c r="A167" s="113">
        <v>60</v>
      </c>
      <c r="B167" s="90" t="s">
        <v>290</v>
      </c>
      <c r="C167" s="207">
        <v>7293.06</v>
      </c>
      <c r="D167" s="88" t="s">
        <v>291</v>
      </c>
      <c r="E167" s="90" t="s">
        <v>99</v>
      </c>
      <c r="F167" s="90" t="s">
        <v>292</v>
      </c>
      <c r="G167" s="207">
        <f>C167</f>
        <v>7293.06</v>
      </c>
      <c r="H167" s="90" t="str">
        <f>F167</f>
        <v>สหกรณ์การเกษตรศรีสำโรง จำกัด</v>
      </c>
      <c r="I167" s="207">
        <f>C167</f>
        <v>7293.06</v>
      </c>
      <c r="J167" s="88" t="s">
        <v>224</v>
      </c>
      <c r="K167" s="90" t="s">
        <v>293</v>
      </c>
    </row>
    <row r="168" spans="1:11" ht="20.100000000000001" customHeight="1" x14ac:dyDescent="0.5">
      <c r="A168" s="115"/>
      <c r="B168" s="206"/>
      <c r="C168" s="208"/>
      <c r="D168" s="209"/>
      <c r="E168" s="206"/>
      <c r="F168" s="206"/>
      <c r="G168" s="208"/>
      <c r="H168" s="206"/>
      <c r="I168" s="208"/>
      <c r="J168" s="209"/>
      <c r="K168" s="206" t="s">
        <v>294</v>
      </c>
    </row>
    <row r="169" spans="1:11" ht="87.75" customHeight="1" x14ac:dyDescent="0.5">
      <c r="A169" s="238">
        <v>61</v>
      </c>
      <c r="B169" s="210" t="s">
        <v>297</v>
      </c>
      <c r="C169" s="184">
        <v>14500</v>
      </c>
      <c r="D169" s="185" t="s">
        <v>291</v>
      </c>
      <c r="E169" s="211" t="s">
        <v>99</v>
      </c>
      <c r="F169" s="211" t="s">
        <v>295</v>
      </c>
      <c r="G169" s="184">
        <f>C169</f>
        <v>14500</v>
      </c>
      <c r="H169" s="211" t="str">
        <f>F169</f>
        <v xml:space="preserve">วิทูรย์โปรดักชั่น </v>
      </c>
      <c r="I169" s="184">
        <f>C169</f>
        <v>14500</v>
      </c>
      <c r="J169" s="185" t="s">
        <v>224</v>
      </c>
      <c r="K169" s="182" t="s">
        <v>296</v>
      </c>
    </row>
    <row r="170" spans="1:11" ht="20.100000000000001" customHeight="1" x14ac:dyDescent="0.5">
      <c r="A170" s="238">
        <v>62</v>
      </c>
      <c r="B170" s="231" t="s">
        <v>298</v>
      </c>
      <c r="C170" s="228">
        <v>74800</v>
      </c>
      <c r="D170" s="232" t="s">
        <v>224</v>
      </c>
      <c r="E170" s="231" t="s">
        <v>406</v>
      </c>
      <c r="F170" s="229" t="s">
        <v>299</v>
      </c>
      <c r="G170" s="228">
        <v>74800</v>
      </c>
      <c r="H170" s="229" t="s">
        <v>299</v>
      </c>
      <c r="I170" s="228">
        <v>74800</v>
      </c>
      <c r="J170" s="230" t="s">
        <v>162</v>
      </c>
      <c r="K170" s="230" t="s">
        <v>300</v>
      </c>
    </row>
    <row r="171" spans="1:11" ht="20.100000000000001" customHeight="1" x14ac:dyDescent="0.5">
      <c r="A171" s="238">
        <v>63</v>
      </c>
      <c r="B171" s="231" t="s">
        <v>301</v>
      </c>
      <c r="C171" s="228">
        <v>67500</v>
      </c>
      <c r="D171" s="232" t="s">
        <v>224</v>
      </c>
      <c r="E171" s="231" t="s">
        <v>406</v>
      </c>
      <c r="F171" s="229" t="s">
        <v>302</v>
      </c>
      <c r="G171" s="228">
        <v>67500</v>
      </c>
      <c r="H171" s="229" t="s">
        <v>302</v>
      </c>
      <c r="I171" s="228">
        <v>67500</v>
      </c>
      <c r="J171" s="230" t="s">
        <v>162</v>
      </c>
      <c r="K171" s="230" t="s">
        <v>303</v>
      </c>
    </row>
    <row r="172" spans="1:11" ht="20.100000000000001" customHeight="1" x14ac:dyDescent="0.5">
      <c r="A172" s="238">
        <v>64</v>
      </c>
      <c r="B172" s="231" t="s">
        <v>298</v>
      </c>
      <c r="C172" s="228">
        <v>93400</v>
      </c>
      <c r="D172" s="232" t="s">
        <v>224</v>
      </c>
      <c r="E172" s="231" t="s">
        <v>406</v>
      </c>
      <c r="F172" s="229" t="s">
        <v>304</v>
      </c>
      <c r="G172" s="228">
        <v>93400</v>
      </c>
      <c r="H172" s="229" t="s">
        <v>304</v>
      </c>
      <c r="I172" s="228">
        <v>93400</v>
      </c>
      <c r="J172" s="230" t="s">
        <v>162</v>
      </c>
      <c r="K172" s="230" t="s">
        <v>305</v>
      </c>
    </row>
    <row r="173" spans="1:11" ht="20.100000000000001" customHeight="1" x14ac:dyDescent="0.5">
      <c r="A173" s="238">
        <v>65</v>
      </c>
      <c r="B173" s="231" t="s">
        <v>298</v>
      </c>
      <c r="C173" s="228">
        <v>92000</v>
      </c>
      <c r="D173" s="232" t="s">
        <v>224</v>
      </c>
      <c r="E173" s="231" t="s">
        <v>406</v>
      </c>
      <c r="F173" s="229" t="s">
        <v>306</v>
      </c>
      <c r="G173" s="228">
        <v>92000</v>
      </c>
      <c r="H173" s="229" t="s">
        <v>306</v>
      </c>
      <c r="I173" s="228">
        <v>92000</v>
      </c>
      <c r="J173" s="230" t="s">
        <v>162</v>
      </c>
      <c r="K173" s="230" t="s">
        <v>307</v>
      </c>
    </row>
    <row r="174" spans="1:11" ht="20.100000000000001" customHeight="1" x14ac:dyDescent="0.5">
      <c r="A174" s="238">
        <v>66</v>
      </c>
      <c r="B174" s="231" t="s">
        <v>298</v>
      </c>
      <c r="C174" s="228">
        <v>90000</v>
      </c>
      <c r="D174" s="232" t="s">
        <v>224</v>
      </c>
      <c r="E174" s="231" t="s">
        <v>406</v>
      </c>
      <c r="F174" s="229" t="s">
        <v>308</v>
      </c>
      <c r="G174" s="228">
        <v>90000</v>
      </c>
      <c r="H174" s="229" t="s">
        <v>308</v>
      </c>
      <c r="I174" s="228">
        <v>90000</v>
      </c>
      <c r="J174" s="230" t="s">
        <v>162</v>
      </c>
      <c r="K174" s="230" t="s">
        <v>309</v>
      </c>
    </row>
    <row r="175" spans="1:11" ht="20.100000000000001" customHeight="1" x14ac:dyDescent="0.5">
      <c r="A175" s="238">
        <v>67</v>
      </c>
      <c r="B175" s="231" t="s">
        <v>301</v>
      </c>
      <c r="C175" s="228">
        <v>38750</v>
      </c>
      <c r="D175" s="232" t="s">
        <v>224</v>
      </c>
      <c r="E175" s="231" t="s">
        <v>406</v>
      </c>
      <c r="F175" s="229" t="s">
        <v>310</v>
      </c>
      <c r="G175" s="228">
        <v>38750</v>
      </c>
      <c r="H175" s="229" t="s">
        <v>310</v>
      </c>
      <c r="I175" s="228">
        <v>38750</v>
      </c>
      <c r="J175" s="230" t="s">
        <v>162</v>
      </c>
      <c r="K175" s="230" t="s">
        <v>311</v>
      </c>
    </row>
    <row r="176" spans="1:11" ht="20.100000000000001" customHeight="1" x14ac:dyDescent="0.5">
      <c r="A176" s="238">
        <v>68</v>
      </c>
      <c r="B176" s="231" t="s">
        <v>298</v>
      </c>
      <c r="C176" s="228">
        <v>77000</v>
      </c>
      <c r="D176" s="232" t="s">
        <v>224</v>
      </c>
      <c r="E176" s="231" t="s">
        <v>406</v>
      </c>
      <c r="F176" s="229" t="s">
        <v>304</v>
      </c>
      <c r="G176" s="228">
        <v>77000</v>
      </c>
      <c r="H176" s="229" t="s">
        <v>304</v>
      </c>
      <c r="I176" s="228">
        <v>77000</v>
      </c>
      <c r="J176" s="230" t="s">
        <v>162</v>
      </c>
      <c r="K176" s="230" t="s">
        <v>312</v>
      </c>
    </row>
    <row r="177" spans="1:11" ht="20.100000000000001" customHeight="1" x14ac:dyDescent="0.5">
      <c r="A177" s="238">
        <v>69</v>
      </c>
      <c r="B177" s="231" t="s">
        <v>298</v>
      </c>
      <c r="C177" s="228">
        <v>65212</v>
      </c>
      <c r="D177" s="232" t="s">
        <v>224</v>
      </c>
      <c r="E177" s="231" t="s">
        <v>406</v>
      </c>
      <c r="F177" s="229" t="s">
        <v>313</v>
      </c>
      <c r="G177" s="228">
        <v>65212</v>
      </c>
      <c r="H177" s="229" t="s">
        <v>313</v>
      </c>
      <c r="I177" s="228">
        <v>65212</v>
      </c>
      <c r="J177" s="230" t="s">
        <v>162</v>
      </c>
      <c r="K177" s="230" t="s">
        <v>314</v>
      </c>
    </row>
    <row r="178" spans="1:11" ht="20.100000000000001" customHeight="1" x14ac:dyDescent="0.5">
      <c r="A178" s="238">
        <v>70</v>
      </c>
      <c r="B178" s="231" t="s">
        <v>298</v>
      </c>
      <c r="C178" s="228">
        <v>79000</v>
      </c>
      <c r="D178" s="232" t="s">
        <v>224</v>
      </c>
      <c r="E178" s="231" t="s">
        <v>406</v>
      </c>
      <c r="F178" s="229" t="s">
        <v>304</v>
      </c>
      <c r="G178" s="228">
        <v>79000</v>
      </c>
      <c r="H178" s="229" t="s">
        <v>304</v>
      </c>
      <c r="I178" s="228">
        <v>79000</v>
      </c>
      <c r="J178" s="230" t="s">
        <v>162</v>
      </c>
      <c r="K178" s="230" t="s">
        <v>315</v>
      </c>
    </row>
    <row r="179" spans="1:11" ht="20.100000000000001" customHeight="1" x14ac:dyDescent="0.5">
      <c r="A179" s="238">
        <v>71</v>
      </c>
      <c r="B179" s="231" t="s">
        <v>298</v>
      </c>
      <c r="C179" s="228">
        <v>93000</v>
      </c>
      <c r="D179" s="232" t="s">
        <v>224</v>
      </c>
      <c r="E179" s="231" t="s">
        <v>406</v>
      </c>
      <c r="F179" s="229" t="s">
        <v>316</v>
      </c>
      <c r="G179" s="228">
        <v>93000</v>
      </c>
      <c r="H179" s="229" t="s">
        <v>316</v>
      </c>
      <c r="I179" s="228">
        <v>93000</v>
      </c>
      <c r="J179" s="230" t="s">
        <v>162</v>
      </c>
      <c r="K179" s="230" t="s">
        <v>317</v>
      </c>
    </row>
    <row r="180" spans="1:11" ht="20.100000000000001" customHeight="1" x14ac:dyDescent="0.5">
      <c r="A180" s="238">
        <v>72</v>
      </c>
      <c r="B180" s="231" t="s">
        <v>298</v>
      </c>
      <c r="C180" s="228">
        <v>25317.759999999998</v>
      </c>
      <c r="D180" s="232" t="s">
        <v>224</v>
      </c>
      <c r="E180" s="231" t="s">
        <v>406</v>
      </c>
      <c r="F180" s="229" t="s">
        <v>318</v>
      </c>
      <c r="G180" s="228">
        <v>25317.759999999998</v>
      </c>
      <c r="H180" s="229" t="s">
        <v>318</v>
      </c>
      <c r="I180" s="228">
        <v>25317.759999999998</v>
      </c>
      <c r="J180" s="230" t="s">
        <v>162</v>
      </c>
      <c r="K180" s="230" t="s">
        <v>319</v>
      </c>
    </row>
    <row r="181" spans="1:11" ht="20.100000000000001" customHeight="1" x14ac:dyDescent="0.5">
      <c r="A181" s="238">
        <v>73</v>
      </c>
      <c r="B181" s="231" t="s">
        <v>298</v>
      </c>
      <c r="C181" s="228">
        <v>66000</v>
      </c>
      <c r="D181" s="232" t="s">
        <v>224</v>
      </c>
      <c r="E181" s="231" t="s">
        <v>406</v>
      </c>
      <c r="F181" s="229" t="s">
        <v>320</v>
      </c>
      <c r="G181" s="228">
        <v>66000</v>
      </c>
      <c r="H181" s="229" t="s">
        <v>320</v>
      </c>
      <c r="I181" s="228">
        <v>66000</v>
      </c>
      <c r="J181" s="230" t="s">
        <v>162</v>
      </c>
      <c r="K181" s="230" t="s">
        <v>321</v>
      </c>
    </row>
    <row r="182" spans="1:11" ht="20.100000000000001" customHeight="1" x14ac:dyDescent="0.5">
      <c r="A182" s="238">
        <v>74</v>
      </c>
      <c r="B182" s="231" t="s">
        <v>298</v>
      </c>
      <c r="C182" s="228">
        <v>87700</v>
      </c>
      <c r="D182" s="232" t="s">
        <v>224</v>
      </c>
      <c r="E182" s="231" t="s">
        <v>406</v>
      </c>
      <c r="F182" s="229" t="s">
        <v>304</v>
      </c>
      <c r="G182" s="228">
        <v>87700</v>
      </c>
      <c r="H182" s="229" t="s">
        <v>304</v>
      </c>
      <c r="I182" s="228">
        <v>87700</v>
      </c>
      <c r="J182" s="230" t="s">
        <v>162</v>
      </c>
      <c r="K182" s="230" t="s">
        <v>322</v>
      </c>
    </row>
    <row r="183" spans="1:11" ht="20.100000000000001" customHeight="1" x14ac:dyDescent="0.5">
      <c r="A183" s="238">
        <v>75</v>
      </c>
      <c r="B183" s="231" t="s">
        <v>298</v>
      </c>
      <c r="C183" s="228">
        <v>39300</v>
      </c>
      <c r="D183" s="232" t="s">
        <v>224</v>
      </c>
      <c r="E183" s="231" t="s">
        <v>406</v>
      </c>
      <c r="F183" s="229" t="s">
        <v>323</v>
      </c>
      <c r="G183" s="228">
        <v>39300</v>
      </c>
      <c r="H183" s="229" t="s">
        <v>323</v>
      </c>
      <c r="I183" s="228">
        <v>39300</v>
      </c>
      <c r="J183" s="230" t="s">
        <v>162</v>
      </c>
      <c r="K183" s="230" t="s">
        <v>324</v>
      </c>
    </row>
    <row r="184" spans="1:11" ht="20.100000000000001" customHeight="1" x14ac:dyDescent="0.5">
      <c r="A184" s="238">
        <v>76</v>
      </c>
      <c r="B184" s="231" t="s">
        <v>301</v>
      </c>
      <c r="C184" s="228">
        <v>74500</v>
      </c>
      <c r="D184" s="232" t="s">
        <v>224</v>
      </c>
      <c r="E184" s="231" t="s">
        <v>406</v>
      </c>
      <c r="F184" s="229" t="s">
        <v>320</v>
      </c>
      <c r="G184" s="228">
        <v>74500</v>
      </c>
      <c r="H184" s="229" t="s">
        <v>320</v>
      </c>
      <c r="I184" s="228">
        <v>74500</v>
      </c>
      <c r="J184" s="230" t="s">
        <v>162</v>
      </c>
      <c r="K184" s="230" t="s">
        <v>325</v>
      </c>
    </row>
    <row r="185" spans="1:11" ht="20.100000000000001" customHeight="1" x14ac:dyDescent="0.5">
      <c r="A185" s="238">
        <v>77</v>
      </c>
      <c r="B185" s="231" t="s">
        <v>298</v>
      </c>
      <c r="C185" s="228">
        <v>21950</v>
      </c>
      <c r="D185" s="232" t="s">
        <v>224</v>
      </c>
      <c r="E185" s="231" t="s">
        <v>406</v>
      </c>
      <c r="F185" s="229" t="s">
        <v>323</v>
      </c>
      <c r="G185" s="228">
        <v>21950</v>
      </c>
      <c r="H185" s="229" t="s">
        <v>323</v>
      </c>
      <c r="I185" s="228">
        <v>21950</v>
      </c>
      <c r="J185" s="230" t="s">
        <v>162</v>
      </c>
      <c r="K185" s="230" t="s">
        <v>326</v>
      </c>
    </row>
    <row r="186" spans="1:11" ht="20.100000000000001" customHeight="1" x14ac:dyDescent="0.5">
      <c r="A186" s="238">
        <v>78</v>
      </c>
      <c r="B186" s="231" t="s">
        <v>298</v>
      </c>
      <c r="C186" s="228">
        <v>65000</v>
      </c>
      <c r="D186" s="232" t="s">
        <v>224</v>
      </c>
      <c r="E186" s="231" t="s">
        <v>406</v>
      </c>
      <c r="F186" s="229" t="s">
        <v>304</v>
      </c>
      <c r="G186" s="228">
        <v>65000</v>
      </c>
      <c r="H186" s="229" t="s">
        <v>304</v>
      </c>
      <c r="I186" s="228">
        <v>65000</v>
      </c>
      <c r="J186" s="230" t="s">
        <v>162</v>
      </c>
      <c r="K186" s="230" t="s">
        <v>327</v>
      </c>
    </row>
    <row r="187" spans="1:11" ht="20.100000000000001" customHeight="1" x14ac:dyDescent="0.5">
      <c r="A187" s="238">
        <v>79</v>
      </c>
      <c r="B187" s="231" t="s">
        <v>298</v>
      </c>
      <c r="C187" s="228">
        <v>10800</v>
      </c>
      <c r="D187" s="232" t="s">
        <v>224</v>
      </c>
      <c r="E187" s="231" t="s">
        <v>406</v>
      </c>
      <c r="F187" s="229" t="s">
        <v>328</v>
      </c>
      <c r="G187" s="228">
        <v>10800</v>
      </c>
      <c r="H187" s="229" t="s">
        <v>328</v>
      </c>
      <c r="I187" s="228">
        <v>10800</v>
      </c>
      <c r="J187" s="230" t="s">
        <v>162</v>
      </c>
      <c r="K187" s="230" t="s">
        <v>329</v>
      </c>
    </row>
    <row r="188" spans="1:11" ht="20.100000000000001" customHeight="1" x14ac:dyDescent="0.5">
      <c r="A188" s="238">
        <v>80</v>
      </c>
      <c r="B188" s="231" t="s">
        <v>298</v>
      </c>
      <c r="C188" s="228">
        <v>56750</v>
      </c>
      <c r="D188" s="232" t="s">
        <v>224</v>
      </c>
      <c r="E188" s="231" t="s">
        <v>406</v>
      </c>
      <c r="F188" s="229" t="s">
        <v>304</v>
      </c>
      <c r="G188" s="228">
        <v>56750</v>
      </c>
      <c r="H188" s="229" t="s">
        <v>304</v>
      </c>
      <c r="I188" s="228">
        <v>56750</v>
      </c>
      <c r="J188" s="230" t="s">
        <v>162</v>
      </c>
      <c r="K188" s="230" t="s">
        <v>330</v>
      </c>
    </row>
    <row r="189" spans="1:11" ht="20.100000000000001" customHeight="1" x14ac:dyDescent="0.5">
      <c r="A189" s="238">
        <v>81</v>
      </c>
      <c r="B189" s="231" t="s">
        <v>298</v>
      </c>
      <c r="C189" s="228">
        <v>80100</v>
      </c>
      <c r="D189" s="232" t="s">
        <v>224</v>
      </c>
      <c r="E189" s="231" t="s">
        <v>406</v>
      </c>
      <c r="F189" s="229" t="s">
        <v>328</v>
      </c>
      <c r="G189" s="228">
        <v>80100</v>
      </c>
      <c r="H189" s="229" t="s">
        <v>328</v>
      </c>
      <c r="I189" s="228">
        <v>80100</v>
      </c>
      <c r="J189" s="230" t="s">
        <v>162</v>
      </c>
      <c r="K189" s="230" t="s">
        <v>331</v>
      </c>
    </row>
    <row r="190" spans="1:11" ht="20.100000000000001" customHeight="1" x14ac:dyDescent="0.5">
      <c r="A190" s="238">
        <v>82</v>
      </c>
      <c r="B190" s="231" t="s">
        <v>301</v>
      </c>
      <c r="C190" s="228">
        <v>8420</v>
      </c>
      <c r="D190" s="232" t="s">
        <v>224</v>
      </c>
      <c r="E190" s="231" t="s">
        <v>406</v>
      </c>
      <c r="F190" s="229" t="s">
        <v>332</v>
      </c>
      <c r="G190" s="228">
        <v>8420</v>
      </c>
      <c r="H190" s="229" t="s">
        <v>332</v>
      </c>
      <c r="I190" s="228">
        <v>8420</v>
      </c>
      <c r="J190" s="230" t="s">
        <v>162</v>
      </c>
      <c r="K190" s="230" t="s">
        <v>333</v>
      </c>
    </row>
    <row r="191" spans="1:11" ht="20.100000000000001" customHeight="1" x14ac:dyDescent="0.5">
      <c r="A191" s="238">
        <v>83</v>
      </c>
      <c r="B191" s="231" t="s">
        <v>298</v>
      </c>
      <c r="C191" s="228">
        <v>57000</v>
      </c>
      <c r="D191" s="232" t="s">
        <v>224</v>
      </c>
      <c r="E191" s="231" t="s">
        <v>406</v>
      </c>
      <c r="F191" s="229" t="s">
        <v>334</v>
      </c>
      <c r="G191" s="228">
        <v>57000</v>
      </c>
      <c r="H191" s="229" t="s">
        <v>334</v>
      </c>
      <c r="I191" s="228">
        <v>57000</v>
      </c>
      <c r="J191" s="230" t="s">
        <v>162</v>
      </c>
      <c r="K191" s="230" t="s">
        <v>335</v>
      </c>
    </row>
    <row r="192" spans="1:11" ht="20.100000000000001" customHeight="1" x14ac:dyDescent="0.5">
      <c r="A192" s="238">
        <v>84</v>
      </c>
      <c r="B192" s="231" t="s">
        <v>298</v>
      </c>
      <c r="C192" s="228">
        <v>10800</v>
      </c>
      <c r="D192" s="232" t="s">
        <v>224</v>
      </c>
      <c r="E192" s="231" t="s">
        <v>406</v>
      </c>
      <c r="F192" s="229" t="s">
        <v>336</v>
      </c>
      <c r="G192" s="228">
        <v>10800</v>
      </c>
      <c r="H192" s="229" t="s">
        <v>336</v>
      </c>
      <c r="I192" s="228">
        <v>10800</v>
      </c>
      <c r="J192" s="230" t="s">
        <v>162</v>
      </c>
      <c r="K192" s="230" t="s">
        <v>337</v>
      </c>
    </row>
    <row r="193" spans="1:11" ht="20.100000000000001" customHeight="1" x14ac:dyDescent="0.5">
      <c r="A193" s="238">
        <v>85</v>
      </c>
      <c r="B193" s="231" t="s">
        <v>298</v>
      </c>
      <c r="C193" s="228">
        <v>70000</v>
      </c>
      <c r="D193" s="232" t="s">
        <v>224</v>
      </c>
      <c r="E193" s="231" t="s">
        <v>406</v>
      </c>
      <c r="F193" s="229" t="s">
        <v>338</v>
      </c>
      <c r="G193" s="228">
        <v>70000</v>
      </c>
      <c r="H193" s="229" t="s">
        <v>338</v>
      </c>
      <c r="I193" s="228">
        <v>70000</v>
      </c>
      <c r="J193" s="230" t="s">
        <v>162</v>
      </c>
      <c r="K193" s="230" t="s">
        <v>339</v>
      </c>
    </row>
    <row r="194" spans="1:11" ht="20.100000000000001" customHeight="1" x14ac:dyDescent="0.5">
      <c r="A194" s="238">
        <v>86</v>
      </c>
      <c r="B194" s="231" t="s">
        <v>298</v>
      </c>
      <c r="C194" s="228">
        <v>79000</v>
      </c>
      <c r="D194" s="232" t="s">
        <v>224</v>
      </c>
      <c r="E194" s="231" t="s">
        <v>406</v>
      </c>
      <c r="F194" s="229" t="s">
        <v>334</v>
      </c>
      <c r="G194" s="228">
        <v>79000</v>
      </c>
      <c r="H194" s="229" t="s">
        <v>334</v>
      </c>
      <c r="I194" s="228">
        <v>79000</v>
      </c>
      <c r="J194" s="230" t="s">
        <v>162</v>
      </c>
      <c r="K194" s="230" t="s">
        <v>340</v>
      </c>
    </row>
    <row r="195" spans="1:11" ht="20.100000000000001" customHeight="1" x14ac:dyDescent="0.5">
      <c r="A195" s="238">
        <v>87</v>
      </c>
      <c r="B195" s="231" t="s">
        <v>298</v>
      </c>
      <c r="C195" s="228">
        <v>9196.26</v>
      </c>
      <c r="D195" s="232" t="s">
        <v>224</v>
      </c>
      <c r="E195" s="231" t="s">
        <v>406</v>
      </c>
      <c r="F195" s="229" t="s">
        <v>341</v>
      </c>
      <c r="G195" s="228">
        <v>9196.26</v>
      </c>
      <c r="H195" s="229" t="s">
        <v>341</v>
      </c>
      <c r="I195" s="228">
        <v>9196.26</v>
      </c>
      <c r="J195" s="230" t="s">
        <v>162</v>
      </c>
      <c r="K195" s="230" t="s">
        <v>342</v>
      </c>
    </row>
    <row r="196" spans="1:11" ht="20.100000000000001" customHeight="1" x14ac:dyDescent="0.5">
      <c r="A196" s="238">
        <v>88</v>
      </c>
      <c r="B196" s="231" t="s">
        <v>298</v>
      </c>
      <c r="C196" s="228">
        <v>6850.47</v>
      </c>
      <c r="D196" s="232" t="s">
        <v>224</v>
      </c>
      <c r="E196" s="231" t="s">
        <v>406</v>
      </c>
      <c r="F196" s="229" t="s">
        <v>343</v>
      </c>
      <c r="G196" s="228">
        <v>6850.47</v>
      </c>
      <c r="H196" s="229" t="s">
        <v>343</v>
      </c>
      <c r="I196" s="228">
        <v>6850.47</v>
      </c>
      <c r="J196" s="230" t="s">
        <v>162</v>
      </c>
      <c r="K196" s="230" t="s">
        <v>344</v>
      </c>
    </row>
    <row r="197" spans="1:11" ht="20.100000000000001" customHeight="1" x14ac:dyDescent="0.5">
      <c r="A197" s="238">
        <v>89</v>
      </c>
      <c r="B197" s="231" t="s">
        <v>301</v>
      </c>
      <c r="C197" s="228">
        <v>52300</v>
      </c>
      <c r="D197" s="232" t="s">
        <v>224</v>
      </c>
      <c r="E197" s="231" t="s">
        <v>406</v>
      </c>
      <c r="F197" s="229" t="s">
        <v>332</v>
      </c>
      <c r="G197" s="228">
        <v>52300</v>
      </c>
      <c r="H197" s="229" t="s">
        <v>332</v>
      </c>
      <c r="I197" s="228">
        <v>52300</v>
      </c>
      <c r="J197" s="230" t="s">
        <v>162</v>
      </c>
      <c r="K197" s="230" t="s">
        <v>345</v>
      </c>
    </row>
    <row r="198" spans="1:11" ht="20.100000000000001" customHeight="1" x14ac:dyDescent="0.5">
      <c r="A198" s="238">
        <v>90</v>
      </c>
      <c r="B198" s="231" t="s">
        <v>298</v>
      </c>
      <c r="C198" s="228">
        <v>46400</v>
      </c>
      <c r="D198" s="232" t="s">
        <v>224</v>
      </c>
      <c r="E198" s="231" t="s">
        <v>406</v>
      </c>
      <c r="F198" s="229" t="s">
        <v>304</v>
      </c>
      <c r="G198" s="228">
        <v>46400</v>
      </c>
      <c r="H198" s="229" t="s">
        <v>304</v>
      </c>
      <c r="I198" s="228">
        <v>46400</v>
      </c>
      <c r="J198" s="230" t="s">
        <v>162</v>
      </c>
      <c r="K198" s="230" t="s">
        <v>346</v>
      </c>
    </row>
    <row r="199" spans="1:11" ht="20.100000000000001" customHeight="1" x14ac:dyDescent="0.5">
      <c r="A199" s="238">
        <v>91</v>
      </c>
      <c r="B199" s="231" t="s">
        <v>298</v>
      </c>
      <c r="C199" s="228">
        <v>84000</v>
      </c>
      <c r="D199" s="232" t="s">
        <v>224</v>
      </c>
      <c r="E199" s="231" t="s">
        <v>406</v>
      </c>
      <c r="F199" s="229" t="s">
        <v>323</v>
      </c>
      <c r="G199" s="228">
        <v>84000</v>
      </c>
      <c r="H199" s="229" t="s">
        <v>323</v>
      </c>
      <c r="I199" s="228">
        <v>84000</v>
      </c>
      <c r="J199" s="230" t="s">
        <v>162</v>
      </c>
      <c r="K199" s="230" t="s">
        <v>347</v>
      </c>
    </row>
    <row r="200" spans="1:11" ht="20.100000000000001" customHeight="1" x14ac:dyDescent="0.5">
      <c r="A200" s="238">
        <v>92</v>
      </c>
      <c r="B200" s="231" t="s">
        <v>301</v>
      </c>
      <c r="C200" s="228">
        <v>71062</v>
      </c>
      <c r="D200" s="232" t="s">
        <v>224</v>
      </c>
      <c r="E200" s="231" t="s">
        <v>406</v>
      </c>
      <c r="F200" s="229" t="s">
        <v>348</v>
      </c>
      <c r="G200" s="228">
        <v>71062</v>
      </c>
      <c r="H200" s="229" t="s">
        <v>348</v>
      </c>
      <c r="I200" s="228">
        <v>71062</v>
      </c>
      <c r="J200" s="230" t="s">
        <v>162</v>
      </c>
      <c r="K200" s="230" t="s">
        <v>349</v>
      </c>
    </row>
    <row r="201" spans="1:11" ht="20.100000000000001" customHeight="1" x14ac:dyDescent="0.5">
      <c r="A201" s="238">
        <v>93</v>
      </c>
      <c r="B201" s="231" t="s">
        <v>298</v>
      </c>
      <c r="C201" s="228">
        <v>36000</v>
      </c>
      <c r="D201" s="232" t="s">
        <v>224</v>
      </c>
      <c r="E201" s="231" t="s">
        <v>406</v>
      </c>
      <c r="F201" s="229" t="s">
        <v>350</v>
      </c>
      <c r="G201" s="228">
        <v>36000</v>
      </c>
      <c r="H201" s="229" t="s">
        <v>350</v>
      </c>
      <c r="I201" s="228">
        <v>36000</v>
      </c>
      <c r="J201" s="230" t="s">
        <v>162</v>
      </c>
      <c r="K201" s="230" t="s">
        <v>351</v>
      </c>
    </row>
    <row r="202" spans="1:11" ht="20.100000000000001" customHeight="1" x14ac:dyDescent="0.5">
      <c r="A202" s="238">
        <v>94</v>
      </c>
      <c r="B202" s="231" t="s">
        <v>298</v>
      </c>
      <c r="C202" s="228">
        <v>5214.95</v>
      </c>
      <c r="D202" s="232" t="s">
        <v>224</v>
      </c>
      <c r="E202" s="231" t="s">
        <v>406</v>
      </c>
      <c r="F202" s="229" t="s">
        <v>352</v>
      </c>
      <c r="G202" s="228">
        <v>5214.95</v>
      </c>
      <c r="H202" s="229" t="s">
        <v>352</v>
      </c>
      <c r="I202" s="228">
        <v>5214.95</v>
      </c>
      <c r="J202" s="230" t="s">
        <v>162</v>
      </c>
      <c r="K202" s="230" t="s">
        <v>353</v>
      </c>
    </row>
    <row r="203" spans="1:11" ht="20.100000000000001" customHeight="1" x14ac:dyDescent="0.5">
      <c r="A203" s="238">
        <v>95</v>
      </c>
      <c r="B203" s="231" t="s">
        <v>298</v>
      </c>
      <c r="C203" s="228">
        <v>72130</v>
      </c>
      <c r="D203" s="232" t="s">
        <v>224</v>
      </c>
      <c r="E203" s="231" t="s">
        <v>406</v>
      </c>
      <c r="F203" s="229" t="s">
        <v>328</v>
      </c>
      <c r="G203" s="228">
        <v>72130</v>
      </c>
      <c r="H203" s="229" t="s">
        <v>328</v>
      </c>
      <c r="I203" s="228">
        <v>72130</v>
      </c>
      <c r="J203" s="230" t="s">
        <v>162</v>
      </c>
      <c r="K203" s="230" t="s">
        <v>354</v>
      </c>
    </row>
    <row r="204" spans="1:11" ht="20.100000000000001" customHeight="1" x14ac:dyDescent="0.5">
      <c r="A204" s="238">
        <v>96</v>
      </c>
      <c r="B204" s="231" t="s">
        <v>298</v>
      </c>
      <c r="C204" s="228">
        <v>24000</v>
      </c>
      <c r="D204" s="232" t="s">
        <v>224</v>
      </c>
      <c r="E204" s="231" t="s">
        <v>406</v>
      </c>
      <c r="F204" s="229" t="s">
        <v>304</v>
      </c>
      <c r="G204" s="228">
        <v>24000</v>
      </c>
      <c r="H204" s="229" t="s">
        <v>304</v>
      </c>
      <c r="I204" s="228">
        <v>24000</v>
      </c>
      <c r="J204" s="230" t="s">
        <v>162</v>
      </c>
      <c r="K204" s="230" t="s">
        <v>355</v>
      </c>
    </row>
    <row r="205" spans="1:11" ht="20.100000000000001" customHeight="1" x14ac:dyDescent="0.5">
      <c r="A205" s="238">
        <v>97</v>
      </c>
      <c r="B205" s="231" t="s">
        <v>298</v>
      </c>
      <c r="C205" s="228">
        <v>9196.26</v>
      </c>
      <c r="D205" s="232" t="s">
        <v>224</v>
      </c>
      <c r="E205" s="231" t="s">
        <v>406</v>
      </c>
      <c r="F205" s="229" t="s">
        <v>356</v>
      </c>
      <c r="G205" s="228">
        <v>9196.26</v>
      </c>
      <c r="H205" s="229" t="s">
        <v>356</v>
      </c>
      <c r="I205" s="228">
        <v>9196.26</v>
      </c>
      <c r="J205" s="230" t="s">
        <v>162</v>
      </c>
      <c r="K205" s="230" t="s">
        <v>357</v>
      </c>
    </row>
    <row r="206" spans="1:11" ht="20.100000000000001" customHeight="1" x14ac:dyDescent="0.5">
      <c r="A206" s="238">
        <v>98</v>
      </c>
      <c r="B206" s="231" t="s">
        <v>298</v>
      </c>
      <c r="C206" s="228">
        <v>62480</v>
      </c>
      <c r="D206" s="232" t="s">
        <v>224</v>
      </c>
      <c r="E206" s="231" t="s">
        <v>406</v>
      </c>
      <c r="F206" s="229" t="s">
        <v>328</v>
      </c>
      <c r="G206" s="228">
        <v>62480</v>
      </c>
      <c r="H206" s="229" t="s">
        <v>328</v>
      </c>
      <c r="I206" s="228">
        <v>62480</v>
      </c>
      <c r="J206" s="230" t="s">
        <v>162</v>
      </c>
      <c r="K206" s="230" t="s">
        <v>358</v>
      </c>
    </row>
    <row r="207" spans="1:11" ht="20.100000000000001" customHeight="1" x14ac:dyDescent="0.5">
      <c r="A207" s="238">
        <v>99</v>
      </c>
      <c r="B207" s="231" t="s">
        <v>298</v>
      </c>
      <c r="C207" s="228">
        <v>50000</v>
      </c>
      <c r="D207" s="232" t="s">
        <v>224</v>
      </c>
      <c r="E207" s="231" t="s">
        <v>406</v>
      </c>
      <c r="F207" s="229" t="s">
        <v>316</v>
      </c>
      <c r="G207" s="228">
        <v>50000</v>
      </c>
      <c r="H207" s="229" t="s">
        <v>316</v>
      </c>
      <c r="I207" s="228">
        <v>50000</v>
      </c>
      <c r="J207" s="230" t="s">
        <v>162</v>
      </c>
      <c r="K207" s="230" t="s">
        <v>359</v>
      </c>
    </row>
    <row r="208" spans="1:11" ht="20.100000000000001" customHeight="1" x14ac:dyDescent="0.5">
      <c r="A208" s="238">
        <v>100</v>
      </c>
      <c r="B208" s="231" t="s">
        <v>298</v>
      </c>
      <c r="C208" s="228">
        <v>61485</v>
      </c>
      <c r="D208" s="232" t="s">
        <v>224</v>
      </c>
      <c r="E208" s="231" t="s">
        <v>406</v>
      </c>
      <c r="F208" s="229" t="s">
        <v>328</v>
      </c>
      <c r="G208" s="228">
        <v>61485</v>
      </c>
      <c r="H208" s="229" t="s">
        <v>328</v>
      </c>
      <c r="I208" s="228">
        <v>61485</v>
      </c>
      <c r="J208" s="230" t="s">
        <v>162</v>
      </c>
      <c r="K208" s="230" t="s">
        <v>360</v>
      </c>
    </row>
    <row r="209" spans="1:11" ht="20.100000000000001" customHeight="1" x14ac:dyDescent="0.5">
      <c r="A209" s="238">
        <v>101</v>
      </c>
      <c r="B209" s="231" t="s">
        <v>298</v>
      </c>
      <c r="C209" s="228">
        <v>14000</v>
      </c>
      <c r="D209" s="232" t="s">
        <v>224</v>
      </c>
      <c r="E209" s="231" t="s">
        <v>406</v>
      </c>
      <c r="F209" s="229" t="s">
        <v>361</v>
      </c>
      <c r="G209" s="228">
        <v>14000</v>
      </c>
      <c r="H209" s="229" t="s">
        <v>361</v>
      </c>
      <c r="I209" s="228">
        <v>14000</v>
      </c>
      <c r="J209" s="230" t="s">
        <v>162</v>
      </c>
      <c r="K209" s="230" t="s">
        <v>362</v>
      </c>
    </row>
    <row r="210" spans="1:11" ht="20.100000000000001" customHeight="1" x14ac:dyDescent="0.5">
      <c r="A210" s="238">
        <v>102</v>
      </c>
      <c r="B210" s="231" t="s">
        <v>298</v>
      </c>
      <c r="C210" s="228">
        <v>57800</v>
      </c>
      <c r="D210" s="232" t="s">
        <v>224</v>
      </c>
      <c r="E210" s="231" t="s">
        <v>406</v>
      </c>
      <c r="F210" s="229" t="s">
        <v>328</v>
      </c>
      <c r="G210" s="228">
        <v>57800</v>
      </c>
      <c r="H210" s="229" t="s">
        <v>328</v>
      </c>
      <c r="I210" s="228">
        <v>57800</v>
      </c>
      <c r="J210" s="230" t="s">
        <v>162</v>
      </c>
      <c r="K210" s="230" t="s">
        <v>363</v>
      </c>
    </row>
    <row r="211" spans="1:11" ht="20.100000000000001" customHeight="1" x14ac:dyDescent="0.5">
      <c r="A211" s="238">
        <v>103</v>
      </c>
      <c r="B211" s="231" t="s">
        <v>298</v>
      </c>
      <c r="C211" s="228">
        <v>42850.46</v>
      </c>
      <c r="D211" s="232" t="s">
        <v>224</v>
      </c>
      <c r="E211" s="231" t="s">
        <v>406</v>
      </c>
      <c r="F211" s="229" t="s">
        <v>341</v>
      </c>
      <c r="G211" s="228">
        <v>42850.46</v>
      </c>
      <c r="H211" s="229" t="s">
        <v>341</v>
      </c>
      <c r="I211" s="228">
        <v>42850.46</v>
      </c>
      <c r="J211" s="230" t="s">
        <v>162</v>
      </c>
      <c r="K211" s="230" t="s">
        <v>364</v>
      </c>
    </row>
    <row r="212" spans="1:11" ht="20.100000000000001" customHeight="1" x14ac:dyDescent="0.5">
      <c r="A212" s="238">
        <v>104</v>
      </c>
      <c r="B212" s="231" t="s">
        <v>298</v>
      </c>
      <c r="C212" s="228">
        <v>66000</v>
      </c>
      <c r="D212" s="232" t="s">
        <v>224</v>
      </c>
      <c r="E212" s="231" t="s">
        <v>406</v>
      </c>
      <c r="F212" s="229" t="s">
        <v>306</v>
      </c>
      <c r="G212" s="228">
        <v>66000</v>
      </c>
      <c r="H212" s="229" t="s">
        <v>306</v>
      </c>
      <c r="I212" s="228">
        <v>66000</v>
      </c>
      <c r="J212" s="230" t="s">
        <v>162</v>
      </c>
      <c r="K212" s="230" t="s">
        <v>365</v>
      </c>
    </row>
    <row r="213" spans="1:11" ht="20.100000000000001" customHeight="1" x14ac:dyDescent="0.5">
      <c r="A213" s="238">
        <v>105</v>
      </c>
      <c r="B213" s="231" t="s">
        <v>298</v>
      </c>
      <c r="C213" s="228">
        <v>5800</v>
      </c>
      <c r="D213" s="232" t="s">
        <v>224</v>
      </c>
      <c r="E213" s="231" t="s">
        <v>406</v>
      </c>
      <c r="F213" s="229" t="s">
        <v>366</v>
      </c>
      <c r="G213" s="228">
        <v>5800</v>
      </c>
      <c r="H213" s="229" t="s">
        <v>366</v>
      </c>
      <c r="I213" s="228">
        <v>5800</v>
      </c>
      <c r="J213" s="230" t="s">
        <v>162</v>
      </c>
      <c r="K213" s="230" t="s">
        <v>367</v>
      </c>
    </row>
    <row r="214" spans="1:11" ht="20.100000000000001" customHeight="1" x14ac:dyDescent="0.5">
      <c r="A214" s="238">
        <v>106</v>
      </c>
      <c r="B214" s="231" t="s">
        <v>298</v>
      </c>
      <c r="C214" s="228">
        <v>70000</v>
      </c>
      <c r="D214" s="232" t="s">
        <v>224</v>
      </c>
      <c r="E214" s="231" t="s">
        <v>406</v>
      </c>
      <c r="F214" s="229" t="s">
        <v>306</v>
      </c>
      <c r="G214" s="228">
        <v>70000</v>
      </c>
      <c r="H214" s="229" t="s">
        <v>306</v>
      </c>
      <c r="I214" s="228">
        <v>70000</v>
      </c>
      <c r="J214" s="230" t="s">
        <v>162</v>
      </c>
      <c r="K214" s="230" t="s">
        <v>368</v>
      </c>
    </row>
    <row r="215" spans="1:11" ht="20.100000000000001" customHeight="1" x14ac:dyDescent="0.5">
      <c r="A215" s="238">
        <v>107</v>
      </c>
      <c r="B215" s="231" t="s">
        <v>298</v>
      </c>
      <c r="C215" s="228">
        <v>39252.339999999997</v>
      </c>
      <c r="D215" s="232" t="s">
        <v>224</v>
      </c>
      <c r="E215" s="231" t="s">
        <v>406</v>
      </c>
      <c r="F215" s="229" t="s">
        <v>369</v>
      </c>
      <c r="G215" s="228">
        <v>39252.339999999997</v>
      </c>
      <c r="H215" s="229" t="s">
        <v>369</v>
      </c>
      <c r="I215" s="228">
        <v>39252.339999999997</v>
      </c>
      <c r="J215" s="230" t="s">
        <v>162</v>
      </c>
      <c r="K215" s="230" t="s">
        <v>370</v>
      </c>
    </row>
    <row r="216" spans="1:11" ht="20.100000000000001" customHeight="1" x14ac:dyDescent="0.5">
      <c r="A216" s="113">
        <v>108</v>
      </c>
      <c r="B216" s="212" t="s">
        <v>371</v>
      </c>
      <c r="C216" s="213"/>
      <c r="D216" s="214"/>
      <c r="E216" s="215" t="s">
        <v>99</v>
      </c>
      <c r="F216" s="216" t="s">
        <v>372</v>
      </c>
      <c r="G216" s="217">
        <v>33170</v>
      </c>
      <c r="H216" s="216" t="s">
        <v>372</v>
      </c>
      <c r="I216" s="217">
        <v>33170</v>
      </c>
      <c r="J216" s="215" t="s">
        <v>373</v>
      </c>
      <c r="K216" s="215">
        <v>23610169021</v>
      </c>
    </row>
    <row r="217" spans="1:11" ht="20.100000000000001" customHeight="1" x14ac:dyDescent="0.5">
      <c r="A217" s="115"/>
      <c r="B217" s="218" t="s">
        <v>374</v>
      </c>
      <c r="C217" s="218"/>
      <c r="D217" s="218"/>
      <c r="E217" s="219"/>
      <c r="F217" s="219" t="s">
        <v>375</v>
      </c>
      <c r="G217" s="220"/>
      <c r="H217" s="219" t="s">
        <v>375</v>
      </c>
      <c r="I217" s="221"/>
      <c r="J217" s="218"/>
      <c r="K217" s="222">
        <v>244291</v>
      </c>
    </row>
    <row r="218" spans="1:11" ht="20.100000000000001" customHeight="1" x14ac:dyDescent="0.5">
      <c r="A218" s="113">
        <v>109</v>
      </c>
      <c r="B218" s="212" t="s">
        <v>376</v>
      </c>
      <c r="C218" s="223"/>
      <c r="D218" s="212"/>
      <c r="E218" s="215" t="s">
        <v>99</v>
      </c>
      <c r="F218" s="216" t="s">
        <v>377</v>
      </c>
      <c r="G218" s="224">
        <v>35845</v>
      </c>
      <c r="H218" s="216" t="s">
        <v>377</v>
      </c>
      <c r="I218" s="224">
        <v>35845</v>
      </c>
      <c r="J218" s="215" t="s">
        <v>373</v>
      </c>
      <c r="K218" s="215">
        <v>23610169022</v>
      </c>
    </row>
    <row r="219" spans="1:11" ht="20.100000000000001" customHeight="1" x14ac:dyDescent="0.5">
      <c r="A219" s="115"/>
      <c r="B219" s="218" t="s">
        <v>378</v>
      </c>
      <c r="C219" s="218"/>
      <c r="D219" s="218"/>
      <c r="E219" s="219"/>
      <c r="F219" s="219"/>
      <c r="G219" s="218"/>
      <c r="H219" s="219"/>
      <c r="I219" s="225"/>
      <c r="J219" s="218"/>
      <c r="K219" s="222">
        <v>244293</v>
      </c>
    </row>
    <row r="220" spans="1:11" ht="20.100000000000001" customHeight="1" x14ac:dyDescent="0.5">
      <c r="A220" s="113">
        <v>110</v>
      </c>
      <c r="B220" s="212" t="s">
        <v>379</v>
      </c>
      <c r="C220" s="226"/>
      <c r="D220" s="227"/>
      <c r="E220" s="215" t="s">
        <v>99</v>
      </c>
      <c r="F220" s="216" t="s">
        <v>380</v>
      </c>
      <c r="G220" s="224">
        <v>98916.15</v>
      </c>
      <c r="H220" s="216" t="s">
        <v>380</v>
      </c>
      <c r="I220" s="217">
        <v>98916.15</v>
      </c>
      <c r="J220" s="215" t="s">
        <v>373</v>
      </c>
      <c r="K220" s="215">
        <v>23610169023</v>
      </c>
    </row>
    <row r="221" spans="1:11" ht="20.100000000000001" customHeight="1" x14ac:dyDescent="0.5">
      <c r="A221" s="115"/>
      <c r="B221" s="218" t="s">
        <v>381</v>
      </c>
      <c r="C221" s="218"/>
      <c r="D221" s="218"/>
      <c r="E221" s="219"/>
      <c r="F221" s="219"/>
      <c r="G221" s="218"/>
      <c r="H221" s="219"/>
      <c r="I221" s="225"/>
      <c r="J221" s="218"/>
      <c r="K221" s="222">
        <v>244293</v>
      </c>
    </row>
    <row r="222" spans="1:11" ht="20.100000000000001" customHeight="1" x14ac:dyDescent="0.5">
      <c r="A222" s="113">
        <v>111</v>
      </c>
      <c r="B222" s="212" t="s">
        <v>382</v>
      </c>
      <c r="C222" s="212"/>
      <c r="D222" s="212"/>
      <c r="E222" s="215" t="s">
        <v>99</v>
      </c>
      <c r="F222" s="216" t="s">
        <v>383</v>
      </c>
      <c r="G222" s="224">
        <v>49755</v>
      </c>
      <c r="H222" s="216" t="s">
        <v>383</v>
      </c>
      <c r="I222" s="217">
        <v>49755</v>
      </c>
      <c r="J222" s="215" t="s">
        <v>373</v>
      </c>
      <c r="K222" s="215">
        <v>23610169024</v>
      </c>
    </row>
    <row r="223" spans="1:11" ht="20.100000000000001" customHeight="1" x14ac:dyDescent="0.5">
      <c r="A223" s="115"/>
      <c r="B223" s="218" t="s">
        <v>384</v>
      </c>
      <c r="C223" s="218"/>
      <c r="D223" s="218"/>
      <c r="E223" s="219"/>
      <c r="F223" s="219" t="s">
        <v>385</v>
      </c>
      <c r="G223" s="218"/>
      <c r="H223" s="219" t="s">
        <v>385</v>
      </c>
      <c r="I223" s="225"/>
      <c r="J223" s="218"/>
      <c r="K223" s="222">
        <v>244295</v>
      </c>
    </row>
    <row r="224" spans="1:11" ht="20.100000000000001" customHeight="1" x14ac:dyDescent="0.5">
      <c r="A224" s="113">
        <v>112</v>
      </c>
      <c r="B224" s="212" t="s">
        <v>386</v>
      </c>
      <c r="C224" s="212"/>
      <c r="D224" s="212"/>
      <c r="E224" s="215" t="s">
        <v>99</v>
      </c>
      <c r="F224" s="216" t="s">
        <v>387</v>
      </c>
      <c r="G224" s="224">
        <v>45453.599999999999</v>
      </c>
      <c r="H224" s="216" t="s">
        <v>387</v>
      </c>
      <c r="I224" s="217">
        <v>45453.599999999999</v>
      </c>
      <c r="J224" s="215" t="s">
        <v>373</v>
      </c>
      <c r="K224" s="215">
        <v>23610169025</v>
      </c>
    </row>
    <row r="225" spans="1:11" ht="20.100000000000001" customHeight="1" x14ac:dyDescent="0.5">
      <c r="A225" s="115"/>
      <c r="B225" s="218"/>
      <c r="C225" s="218"/>
      <c r="D225" s="218"/>
      <c r="E225" s="219"/>
      <c r="F225" s="219"/>
      <c r="G225" s="218"/>
      <c r="H225" s="219"/>
      <c r="I225" s="225"/>
      <c r="J225" s="218"/>
      <c r="K225" s="222">
        <v>244295</v>
      </c>
    </row>
    <row r="226" spans="1:11" ht="20.100000000000001" customHeight="1" x14ac:dyDescent="0.5">
      <c r="A226" s="113">
        <v>113</v>
      </c>
      <c r="B226" s="212" t="s">
        <v>388</v>
      </c>
      <c r="C226" s="213"/>
      <c r="D226" s="214"/>
      <c r="E226" s="215" t="s">
        <v>99</v>
      </c>
      <c r="F226" s="216" t="s">
        <v>389</v>
      </c>
      <c r="G226" s="217">
        <v>16692</v>
      </c>
      <c r="H226" s="216" t="s">
        <v>389</v>
      </c>
      <c r="I226" s="217">
        <v>16692</v>
      </c>
      <c r="J226" s="215" t="s">
        <v>373</v>
      </c>
      <c r="K226" s="215">
        <v>23610169026</v>
      </c>
    </row>
    <row r="227" spans="1:11" ht="20.100000000000001" customHeight="1" x14ac:dyDescent="0.5">
      <c r="A227" s="115"/>
      <c r="B227" s="218" t="s">
        <v>390</v>
      </c>
      <c r="C227" s="218"/>
      <c r="D227" s="218"/>
      <c r="E227" s="219"/>
      <c r="F227" s="219" t="s">
        <v>391</v>
      </c>
      <c r="G227" s="220"/>
      <c r="H227" s="219" t="s">
        <v>391</v>
      </c>
      <c r="I227" s="221"/>
      <c r="J227" s="218"/>
      <c r="K227" s="222">
        <v>244295</v>
      </c>
    </row>
    <row r="228" spans="1:11" ht="20.100000000000001" customHeight="1" x14ac:dyDescent="0.5">
      <c r="A228" s="113">
        <v>114</v>
      </c>
      <c r="B228" s="212" t="s">
        <v>392</v>
      </c>
      <c r="C228" s="223"/>
      <c r="D228" s="212"/>
      <c r="E228" s="215" t="s">
        <v>99</v>
      </c>
      <c r="F228" s="216" t="s">
        <v>393</v>
      </c>
      <c r="G228" s="224">
        <v>53799.6</v>
      </c>
      <c r="H228" s="216" t="s">
        <v>393</v>
      </c>
      <c r="I228" s="224">
        <v>53799.6</v>
      </c>
      <c r="J228" s="215" t="s">
        <v>373</v>
      </c>
      <c r="K228" s="215" t="s">
        <v>394</v>
      </c>
    </row>
    <row r="229" spans="1:11" ht="20.100000000000001" customHeight="1" x14ac:dyDescent="0.5">
      <c r="A229" s="115"/>
      <c r="B229" s="218"/>
      <c r="C229" s="218"/>
      <c r="D229" s="218"/>
      <c r="E229" s="219"/>
      <c r="F229" s="219"/>
      <c r="G229" s="218"/>
      <c r="H229" s="219"/>
      <c r="I229" s="225"/>
      <c r="J229" s="218"/>
      <c r="K229" s="222">
        <v>244299</v>
      </c>
    </row>
    <row r="230" spans="1:11" ht="20.100000000000001" customHeight="1" x14ac:dyDescent="0.5">
      <c r="A230" s="113">
        <v>115</v>
      </c>
      <c r="B230" s="212" t="s">
        <v>395</v>
      </c>
      <c r="C230" s="226"/>
      <c r="D230" s="227"/>
      <c r="E230" s="215" t="s">
        <v>99</v>
      </c>
      <c r="F230" s="216" t="s">
        <v>396</v>
      </c>
      <c r="G230" s="224">
        <v>8838.2000000000007</v>
      </c>
      <c r="H230" s="216" t="s">
        <v>396</v>
      </c>
      <c r="I230" s="217">
        <v>8838.2000000000007</v>
      </c>
      <c r="J230" s="215" t="s">
        <v>373</v>
      </c>
      <c r="K230" s="215">
        <v>23610169028</v>
      </c>
    </row>
    <row r="231" spans="1:11" ht="20.100000000000001" customHeight="1" x14ac:dyDescent="0.5">
      <c r="A231" s="115"/>
      <c r="B231" s="218" t="s">
        <v>397</v>
      </c>
      <c r="C231" s="218"/>
      <c r="D231" s="218"/>
      <c r="E231" s="219"/>
      <c r="F231" s="219"/>
      <c r="G231" s="218"/>
      <c r="H231" s="219"/>
      <c r="I231" s="225"/>
      <c r="J231" s="218"/>
      <c r="K231" s="222">
        <v>244299</v>
      </c>
    </row>
    <row r="232" spans="1:11" ht="106.5" customHeight="1" x14ac:dyDescent="0.5">
      <c r="A232" s="238">
        <v>116</v>
      </c>
      <c r="B232" s="182" t="s">
        <v>398</v>
      </c>
      <c r="C232" s="234">
        <v>75950</v>
      </c>
      <c r="D232" s="235">
        <f>-D234</f>
        <v>0</v>
      </c>
      <c r="E232" s="233" t="s">
        <v>99</v>
      </c>
      <c r="F232" s="182" t="s">
        <v>399</v>
      </c>
      <c r="G232" s="234">
        <v>75950</v>
      </c>
      <c r="H232" s="182" t="s">
        <v>399</v>
      </c>
      <c r="I232" s="234">
        <v>75950</v>
      </c>
      <c r="J232" s="211" t="s">
        <v>101</v>
      </c>
      <c r="K232" s="182" t="s">
        <v>400</v>
      </c>
    </row>
    <row r="233" spans="1:11" ht="90.75" customHeight="1" x14ac:dyDescent="0.5">
      <c r="A233" s="238">
        <v>117</v>
      </c>
      <c r="B233" s="236" t="s">
        <v>401</v>
      </c>
      <c r="C233" s="234">
        <v>66560</v>
      </c>
      <c r="D233" s="235"/>
      <c r="E233" s="233" t="s">
        <v>99</v>
      </c>
      <c r="F233" s="211" t="s">
        <v>399</v>
      </c>
      <c r="G233" s="234">
        <v>66560</v>
      </c>
      <c r="H233" s="211" t="s">
        <v>399</v>
      </c>
      <c r="I233" s="234">
        <v>66560</v>
      </c>
      <c r="J233" s="211" t="s">
        <v>101</v>
      </c>
      <c r="K233" s="182" t="s">
        <v>402</v>
      </c>
    </row>
    <row r="234" spans="1:11" ht="69.75" customHeight="1" x14ac:dyDescent="0.5">
      <c r="A234" s="238">
        <v>118</v>
      </c>
      <c r="B234" s="210" t="s">
        <v>403</v>
      </c>
      <c r="C234" s="237">
        <v>45500</v>
      </c>
      <c r="D234" s="235"/>
      <c r="E234" s="233" t="s">
        <v>99</v>
      </c>
      <c r="F234" s="182" t="s">
        <v>404</v>
      </c>
      <c r="G234" s="237">
        <v>45500</v>
      </c>
      <c r="H234" s="202" t="s">
        <v>404</v>
      </c>
      <c r="I234" s="237">
        <v>45500</v>
      </c>
      <c r="J234" s="211" t="s">
        <v>101</v>
      </c>
      <c r="K234" s="236" t="s">
        <v>405</v>
      </c>
    </row>
    <row r="235" spans="1:11" ht="20.100000000000001" customHeight="1" x14ac:dyDescent="0.5">
      <c r="A235" s="263" t="s">
        <v>407</v>
      </c>
      <c r="B235" s="264"/>
      <c r="C235" s="264"/>
      <c r="D235" s="264"/>
      <c r="E235" s="264"/>
      <c r="F235" s="264"/>
      <c r="G235" s="264"/>
      <c r="H235" s="264"/>
      <c r="I235" s="264"/>
      <c r="J235" s="264"/>
      <c r="K235" s="265"/>
    </row>
  </sheetData>
  <mergeCells count="189">
    <mergeCell ref="A224:A225"/>
    <mergeCell ref="A226:A227"/>
    <mergeCell ref="A228:A229"/>
    <mergeCell ref="A230:A231"/>
    <mergeCell ref="A235:K235"/>
    <mergeCell ref="A167:A168"/>
    <mergeCell ref="A216:A217"/>
    <mergeCell ref="A218:A219"/>
    <mergeCell ref="A220:A221"/>
    <mergeCell ref="A222:A223"/>
    <mergeCell ref="I155:I15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B155:B156"/>
    <mergeCell ref="C155:C156"/>
    <mergeCell ref="F155:F156"/>
    <mergeCell ref="G155:G156"/>
    <mergeCell ref="H155:H156"/>
    <mergeCell ref="F151:F152"/>
    <mergeCell ref="G151:G152"/>
    <mergeCell ref="H151:H152"/>
    <mergeCell ref="I151:I152"/>
    <mergeCell ref="B153:B154"/>
    <mergeCell ref="C153:C154"/>
    <mergeCell ref="F153:F154"/>
    <mergeCell ref="G153:G154"/>
    <mergeCell ref="H153:H154"/>
    <mergeCell ref="I153:I154"/>
    <mergeCell ref="G147:G148"/>
    <mergeCell ref="H147:H148"/>
    <mergeCell ref="I147:I148"/>
    <mergeCell ref="F149:F150"/>
    <mergeCell ref="G149:G150"/>
    <mergeCell ref="H149:H150"/>
    <mergeCell ref="I149:I150"/>
    <mergeCell ref="I143:I144"/>
    <mergeCell ref="B145:B146"/>
    <mergeCell ref="C145:C146"/>
    <mergeCell ref="F145:F146"/>
    <mergeCell ref="G145:G146"/>
    <mergeCell ref="H145:H146"/>
    <mergeCell ref="I145:I146"/>
    <mergeCell ref="B143:B144"/>
    <mergeCell ref="C143:C144"/>
    <mergeCell ref="F143:F144"/>
    <mergeCell ref="G143:G144"/>
    <mergeCell ref="H143:H144"/>
    <mergeCell ref="F139:F140"/>
    <mergeCell ref="G139:G140"/>
    <mergeCell ref="H139:H140"/>
    <mergeCell ref="I139:I140"/>
    <mergeCell ref="F141:F142"/>
    <mergeCell ref="G141:G142"/>
    <mergeCell ref="H141:H142"/>
    <mergeCell ref="I141:I142"/>
    <mergeCell ref="I135:I136"/>
    <mergeCell ref="B137:B138"/>
    <mergeCell ref="C137:C138"/>
    <mergeCell ref="F137:F138"/>
    <mergeCell ref="G137:G138"/>
    <mergeCell ref="H137:H138"/>
    <mergeCell ref="I137:I138"/>
    <mergeCell ref="B135:B136"/>
    <mergeCell ref="C135:C136"/>
    <mergeCell ref="F135:F136"/>
    <mergeCell ref="G135:G136"/>
    <mergeCell ref="H135:H136"/>
    <mergeCell ref="I131:I132"/>
    <mergeCell ref="B133:B134"/>
    <mergeCell ref="C133:C134"/>
    <mergeCell ref="F133:F134"/>
    <mergeCell ref="G133:G134"/>
    <mergeCell ref="H133:H134"/>
    <mergeCell ref="I133:I134"/>
    <mergeCell ref="B131:B132"/>
    <mergeCell ref="C131:C132"/>
    <mergeCell ref="F131:F132"/>
    <mergeCell ref="G131:G132"/>
    <mergeCell ref="H131:H132"/>
    <mergeCell ref="H127:H128"/>
    <mergeCell ref="I127:I128"/>
    <mergeCell ref="B129:B130"/>
    <mergeCell ref="C129:C130"/>
    <mergeCell ref="F129:F130"/>
    <mergeCell ref="G129:G130"/>
    <mergeCell ref="H129:H130"/>
    <mergeCell ref="I129:I130"/>
    <mergeCell ref="A123:A125"/>
    <mergeCell ref="B127:B128"/>
    <mergeCell ref="C127:C128"/>
    <mergeCell ref="F127:F128"/>
    <mergeCell ref="G127:G128"/>
    <mergeCell ref="A108:A110"/>
    <mergeCell ref="A111:A113"/>
    <mergeCell ref="A114:A116"/>
    <mergeCell ref="A117:A119"/>
    <mergeCell ref="A120:A122"/>
    <mergeCell ref="A96:A98"/>
    <mergeCell ref="H96:H98"/>
    <mergeCell ref="A99:A101"/>
    <mergeCell ref="A102:A104"/>
    <mergeCell ref="A105:A107"/>
    <mergeCell ref="A84:A86"/>
    <mergeCell ref="A87:A89"/>
    <mergeCell ref="A90:A92"/>
    <mergeCell ref="A93:A95"/>
    <mergeCell ref="H93:H95"/>
    <mergeCell ref="B114:B116"/>
    <mergeCell ref="B117:B119"/>
    <mergeCell ref="B120:B122"/>
    <mergeCell ref="B123:B125"/>
    <mergeCell ref="H114:H116"/>
    <mergeCell ref="H120:H122"/>
    <mergeCell ref="B99:B101"/>
    <mergeCell ref="B102:B104"/>
    <mergeCell ref="B105:B107"/>
    <mergeCell ref="B108:B110"/>
    <mergeCell ref="B111:B113"/>
    <mergeCell ref="B84:B86"/>
    <mergeCell ref="B87:B89"/>
    <mergeCell ref="B90:B92"/>
    <mergeCell ref="B93:B95"/>
    <mergeCell ref="B96:B98"/>
    <mergeCell ref="A75:A77"/>
    <mergeCell ref="A78:A79"/>
    <mergeCell ref="A80:A83"/>
    <mergeCell ref="F29:F31"/>
    <mergeCell ref="F62:F63"/>
    <mergeCell ref="A51:A52"/>
    <mergeCell ref="A47:A50"/>
    <mergeCell ref="A53:A57"/>
    <mergeCell ref="A58:A63"/>
    <mergeCell ref="A64:A70"/>
    <mergeCell ref="A71:A74"/>
    <mergeCell ref="J78:J79"/>
    <mergeCell ref="J80:J83"/>
    <mergeCell ref="A7:A10"/>
    <mergeCell ref="H7:H10"/>
    <mergeCell ref="H11:H12"/>
    <mergeCell ref="H17:H20"/>
    <mergeCell ref="H75:H77"/>
    <mergeCell ref="A11:A12"/>
    <mergeCell ref="A13:A16"/>
    <mergeCell ref="A17:A20"/>
    <mergeCell ref="A21:A24"/>
    <mergeCell ref="A25:A27"/>
    <mergeCell ref="A28:A31"/>
    <mergeCell ref="A32:A35"/>
    <mergeCell ref="A36:A39"/>
    <mergeCell ref="A40:A46"/>
    <mergeCell ref="J47:J50"/>
    <mergeCell ref="J53:J57"/>
    <mergeCell ref="J58:J63"/>
    <mergeCell ref="J64:J70"/>
    <mergeCell ref="J71:J74"/>
    <mergeCell ref="J25:J27"/>
    <mergeCell ref="J28:J31"/>
    <mergeCell ref="J32:J35"/>
    <mergeCell ref="J36:J39"/>
    <mergeCell ref="J40:J46"/>
    <mergeCell ref="J7:J10"/>
    <mergeCell ref="J11:J12"/>
    <mergeCell ref="J13:J16"/>
    <mergeCell ref="J17:J20"/>
    <mergeCell ref="J21:J24"/>
    <mergeCell ref="A1:K1"/>
    <mergeCell ref="A2:K2"/>
    <mergeCell ref="F3:G3"/>
    <mergeCell ref="H3:I3"/>
    <mergeCell ref="K4:K6"/>
    <mergeCell ref="J4:J6"/>
    <mergeCell ref="B4:B6"/>
    <mergeCell ref="C4:C6"/>
    <mergeCell ref="D4:D6"/>
    <mergeCell ref="F4:G5"/>
    <mergeCell ref="H4:I5"/>
  </mergeCells>
  <dataValidations count="2">
    <dataValidation type="list" allowBlank="1" showDropDown="1" showErrorMessage="1" sqref="E7 E11 E13 E17 E21 E25 E28 E32 E36 E40 E47 E51 E53 E58 E64 E71 E75 E78 E80" xr:uid="{8DB11F16-3F4F-4798-A2DD-C9F13AF589BC}">
      <formula1>"e-bidding,คัดเลือก"</formula1>
    </dataValidation>
    <dataValidation type="list" allowBlank="1" showDropDown="1" showErrorMessage="1" sqref="J7 J11 J13 J17 J21 J25 J28 J32 J36 J40 J47 J58 J64 J71 J80 J51:J53 J75:J78" xr:uid="{F7CEF691-DC6B-46AD-A82F-E94FB5C503E1}">
      <formula1>"ได้แต้มต่อ เนื่องจากเป็นผู้ประกอบการ SMEs,เป็นผู้มีคุณสมบัติและข้อเสนอทางเทคนิคถูกต้องครบถ้วนและเป็็นผู้เสนอราคาต่ำสุด,ผู้เสนอราคารายเดียว"</formula1>
    </dataValidation>
  </dataValidations>
  <pageMargins left="0.25" right="0" top="0.19685039370078741" bottom="0.61" header="0" footer="0.6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สชร.1</vt:lpstr>
      <vt:lpstr>สชร.1!Print_Titles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TTM</dc:creator>
  <cp:lastModifiedBy>ทศพล หรพูล</cp:lastModifiedBy>
  <cp:lastPrinted>2025-12-17T08:17:35Z</cp:lastPrinted>
  <dcterms:created xsi:type="dcterms:W3CDTF">2023-04-24T07:04:18Z</dcterms:created>
  <dcterms:modified xsi:type="dcterms:W3CDTF">2025-12-17T08:24:05Z</dcterms:modified>
</cp:coreProperties>
</file>