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4AF9A801-62DE-40EA-8DE5-E72FD208F3F1}" xr6:coauthVersionLast="47" xr6:coauthVersionMax="47" xr10:uidLastSave="{00000000-0000-0000-0000-000000000000}"/>
  <bookViews>
    <workbookView xWindow="-120" yWindow="-120" windowWidth="29040" windowHeight="1572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  <c r="D14" i="3"/>
  <c r="B14" i="3"/>
  <c r="H19" i="1"/>
  <c r="C16" i="3" s="1"/>
  <c r="H37" i="1"/>
  <c r="C22" i="3" s="1"/>
  <c r="H28" i="1"/>
  <c r="C19" i="3" s="1"/>
  <c r="H16" i="1"/>
  <c r="C15" i="3" s="1"/>
  <c r="H40" i="1"/>
  <c r="C23" i="3" s="1"/>
  <c r="H43" i="1"/>
  <c r="C24" i="3" s="1"/>
  <c r="H34" i="1"/>
  <c r="C21" i="3" s="1"/>
  <c r="H25" i="1"/>
  <c r="C18" i="3" s="1"/>
  <c r="H13" i="1"/>
  <c r="C14" i="3" s="1"/>
  <c r="B12" i="3"/>
  <c r="H49" i="1"/>
  <c r="H67" i="1"/>
  <c r="H61" i="1"/>
  <c r="H31" i="1"/>
  <c r="C20" i="3" s="1"/>
  <c r="D26" i="3" l="1"/>
  <c r="D28" i="3"/>
  <c r="D27" i="3"/>
  <c r="B28" i="3"/>
  <c r="B27" i="3"/>
  <c r="B26" i="3"/>
  <c r="H46" i="1"/>
  <c r="C25" i="3" s="1"/>
  <c r="H76" i="1"/>
  <c r="C26" i="3" s="1"/>
  <c r="H22" i="1"/>
  <c r="C17" i="3" s="1"/>
  <c r="I7" i="1"/>
  <c r="G7" i="1"/>
  <c r="D7" i="1"/>
  <c r="H73" i="1"/>
  <c r="H79" i="1"/>
  <c r="C27" i="3" s="1"/>
  <c r="H82" i="1"/>
  <c r="C28" i="3" s="1"/>
  <c r="H55" i="1" l="1"/>
  <c r="H10" i="1"/>
  <c r="H7" i="1"/>
  <c r="H70" i="1"/>
  <c r="H58" i="1"/>
  <c r="H64" i="1"/>
  <c r="H52" i="1"/>
  <c r="D12" i="3"/>
  <c r="D29" i="3" s="1"/>
  <c r="C12" i="3"/>
  <c r="D13" i="3"/>
  <c r="B13" i="3"/>
  <c r="C1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TTM</author>
  </authors>
  <commentList>
    <comment ref="C173" authorId="0" shapeId="0" xr:uid="{3ECCF92B-11A5-4B89-AA60-44A4A8354CEE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(Sermion 10mg., Zanidip 10mg., Xarator] 20mg.)</t>
        </r>
      </text>
    </comment>
    <comment ref="D173" authorId="0" shapeId="0" xr:uid="{DC8B20F1-ED4A-46DE-A25B-DB16E2B71812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(Sermion 10mg., Zanidip 10mg., Xarator] 20mg.)</t>
        </r>
      </text>
    </comment>
    <comment ref="G173" authorId="0" shapeId="0" xr:uid="{77339F10-EBA5-453A-A848-B5D7D9913959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(Sermion 10mg., Zanidip 10mg., Xarator] 20mg.)</t>
        </r>
      </text>
    </comment>
    <comment ref="I173" authorId="0" shapeId="0" xr:uid="{70140392-1066-4A5C-B513-EBD072991EDF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(Sermion 10mg., Zanidip 10mg., Xarator] 20mg.)</t>
        </r>
      </text>
    </comment>
    <comment ref="C174" authorId="0" shapeId="0" xr:uid="{DA87D1A6-4E7D-4344-831B-42A3EB89467E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 (Nebilet 5mg., Xarator] 20mg.)</t>
        </r>
      </text>
    </comment>
    <comment ref="D174" authorId="0" shapeId="0" xr:uid="{4DEF3131-BFEB-415C-9137-ED369F7737A1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 (Nebilet 5mg., Xarator] 20mg.)</t>
        </r>
      </text>
    </comment>
    <comment ref="G174" authorId="0" shapeId="0" xr:uid="{A255A16C-7401-46CF-A6CE-3C3914BE1955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 (Nebilet 5mg., Xarator] 20mg.)</t>
        </r>
      </text>
    </comment>
    <comment ref="I174" authorId="0" shapeId="0" xr:uid="{33B7EA69-BEC5-42C7-B83E-D8010C454146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 (Nebilet 5mg., Xarator] 20mg.)</t>
        </r>
      </text>
    </comment>
    <comment ref="C197" authorId="0" shapeId="0" xr:uid="{6264C6C4-72C9-46E9-91C3-5B0CFC113859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(OZEMPIC 1mg.)</t>
        </r>
      </text>
    </comment>
    <comment ref="D197" authorId="0" shapeId="0" xr:uid="{4E208575-6480-4B05-9AA7-D3BF1A4531CB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(OZEMPIC 1mg.)</t>
        </r>
      </text>
    </comment>
    <comment ref="G197" authorId="0" shapeId="0" xr:uid="{AE11CAF5-CD5F-4BD5-9949-89D578031698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(OZEMPIC 1mg.)</t>
        </r>
      </text>
    </comment>
    <comment ref="I197" authorId="0" shapeId="0" xr:uid="{0AFD1C64-8ED3-4A0C-AB34-46F2AA6895AD}">
      <text>
        <r>
          <rPr>
            <b/>
            <sz val="9"/>
            <color indexed="81"/>
            <rFont val="Tahoma"/>
            <family val="2"/>
          </rPr>
          <t>TTM:</t>
        </r>
        <r>
          <rPr>
            <sz val="9"/>
            <color indexed="81"/>
            <rFont val="Tahoma"/>
            <family val="2"/>
          </rPr>
          <t xml:space="preserve">
(OZEMPIC 1mg.)</t>
        </r>
      </text>
    </comment>
  </commentList>
</comments>
</file>

<file path=xl/sharedStrings.xml><?xml version="1.0" encoding="utf-8"?>
<sst xmlns="http://schemas.openxmlformats.org/spreadsheetml/2006/main" count="959" uniqueCount="316">
  <si>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</si>
  <si>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</si>
  <si>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</si>
  <si>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</si>
  <si>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</si>
  <si>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</si>
  <si>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</si>
  <si>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</si>
  <si>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</si>
  <si>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</si>
  <si>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</si>
  <si>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</si>
  <si>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</si>
  <si>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</si>
  <si>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</si>
  <si>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</si>
  <si>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</si>
  <si>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</si>
  <si>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>ราคาต่ำสุด</t>
  </si>
  <si>
    <t>ผู้จัดการสำนักงานยาสูบเชียงราย</t>
  </si>
  <si>
    <t>รายการที่พิจารณา</t>
  </si>
  <si>
    <t>ผู้ชนะการเสนอราคา</t>
  </si>
  <si>
    <t>*ราคาที่เสนอ (บาท)</t>
  </si>
  <si>
    <t xml:space="preserve">     ผู้ได้รับการคัดเลือกและราคาที่             ตกลงซื้อหรือจ้าง</t>
  </si>
  <si>
    <t>หจก.เด่นห้าปิโตรเลียม</t>
  </si>
  <si>
    <t>หจก.ปิยะพรเจริญกิจ</t>
  </si>
  <si>
    <t>ประกาศ การยาสูบแห่งประเทศไทย</t>
  </si>
  <si>
    <t>ซื้อน้ำมันเชื้อเพลิงสำหรับสำนักงาน</t>
  </si>
  <si>
    <t xml:space="preserve"> ò (ผู้เสนอราคา)</t>
  </si>
  <si>
    <t>ò (ราคา)</t>
  </si>
  <si>
    <t xml:space="preserve"> ò (ผู้ได้รับคัดเลือก)</t>
  </si>
  <si>
    <t>(นายดิเรก  มั่นคง)</t>
  </si>
  <si>
    <t>ซื้อน้ำมันเชื้อเพลิงสำหรับสถานีใบยาป่าสักขวางและเวียงพาน</t>
  </si>
  <si>
    <t>เกณฑ์อื่น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</si>
  <si>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</si>
  <si>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เรื่อง ประกาศผู้ชนะการเสนอราคางานจัดซื้อ/จ้าง (วงเงินไม่เกิน 100,000.-  บาท) โดยวิธีเฉพาะเจาะจง</t>
  </si>
  <si>
    <t>*** ราคาที่ตกลงซื้อเป็นราคารวมภาษีอื่น ๆ และค่าใช้จ่ายอื่น ๆ ทั้งปวง</t>
  </si>
  <si>
    <t>...............................................................................................................</t>
  </si>
  <si>
    <t>ซื้อน้ำมันเชื้อเพลิงเครื่องตัดหญ้า ส.ป่าก่อดำ</t>
  </si>
  <si>
    <t>สหกรณ์การเกษตรเมืองเชียงราย จำกัด</t>
  </si>
  <si>
    <t>เหตุผลที่คัดเลือกโดยสรุป</t>
  </si>
  <si>
    <t>สถานตรวจสภาพรถ ธนาพร</t>
  </si>
  <si>
    <t>ลว. 20 กุมภาพันธ์ 2568</t>
  </si>
  <si>
    <t>จัดซื้อแบตเตอรี่ รถยนต์ ทะเบียน กธ 9781 ชร.</t>
  </si>
  <si>
    <t>บจก.ตาต้าท่อไอเสียแบตเตอรี่</t>
  </si>
  <si>
    <t>จัดซื้อหลอดไฟแบล็คไลท์ ใช้งานเครื่องดักมอด</t>
  </si>
  <si>
    <t>บจก.จงชัยไลท์ติ้ง</t>
  </si>
  <si>
    <t>ลว. 21 กุมภาพันธ์ 2568</t>
  </si>
  <si>
    <t>1-35/68</t>
  </si>
  <si>
    <t>บี - ควิก สาขา บิ๊กซี เชียงราย</t>
  </si>
  <si>
    <t>Cockpit เชียงราย</t>
  </si>
  <si>
    <t>1-36/68</t>
  </si>
  <si>
    <t>สมนึกการไฟฟ้า</t>
  </si>
  <si>
    <t>หจก.เด่นห้าการไฟฟ้า</t>
  </si>
  <si>
    <t>ห้างหุ้นส่วนจำกัด เชียงรายคาร์เซอร์วิส (11)</t>
  </si>
  <si>
    <t>ที เอ แม็กซ์ไทร์</t>
  </si>
  <si>
    <t>บริษัท เอส.บี.ซี.การไฟฟ้า จำกัด</t>
  </si>
  <si>
    <t>จ้างทำป้ายไวนิลประชาสัมพันธ์ที่ดิน</t>
  </si>
  <si>
    <t>เชียงรายซิลค์สกรีน</t>
  </si>
  <si>
    <t>เชียงรายแมสมีเดีย</t>
  </si>
  <si>
    <t>สามสติ๊กเกอร์</t>
  </si>
  <si>
    <t>จัดซื้อถุงพลาสติกใส สำหรับใส่ตัวอย่างใบยา ใช้งานกองจัดหาใบยา</t>
  </si>
  <si>
    <t>เชียงรายบรรจุภัณฑ์</t>
  </si>
  <si>
    <t>กัลป์ แพคเกจจิ้ง เชียงราย</t>
  </si>
  <si>
    <t>วัฒนาบรรจุภัณฑ์ เชียงราย</t>
  </si>
  <si>
    <t>PO252101680035</t>
  </si>
  <si>
    <t>ลว. 19 มีนาคม 2568</t>
  </si>
  <si>
    <t>จ้างซ่อมแซมรถตู้ หมายเลขทะเบียน นข-5571 ชร สำหรับใช้งานสำนักงานยาสูบเชียงราย</t>
  </si>
  <si>
    <t>บริษัท โตโยต้าเชียงราย จำกัด</t>
  </si>
  <si>
    <t>ลว. 20 มีนาคม 2568</t>
  </si>
  <si>
    <t>PO252101680037</t>
  </si>
  <si>
    <t>(นายสุธีร์ อินทจักร์)</t>
  </si>
  <si>
    <t>รองผู้จัดการ ฯ รักษาการแทน</t>
  </si>
  <si>
    <t>1-45/68</t>
  </si>
  <si>
    <t>ลว. 17 เมษายน 2568</t>
  </si>
  <si>
    <t>จัดซื้อแบตเตอรี่ รถบบทุก ทะเบียน 80-2093 ชร.</t>
  </si>
  <si>
    <t>ลว. 8 เมษายน 2568</t>
  </si>
  <si>
    <t>2-21/68</t>
  </si>
  <si>
    <t>จ้างเหมาตรวจสภาพรถยนต์ ทะเบียน กธ 9781 ชร.</t>
  </si>
  <si>
    <t>3-6/68</t>
  </si>
  <si>
    <t>ลว. 3 เมษายน 2568</t>
  </si>
  <si>
    <t>พรรณีตรวจสภาพรถ</t>
  </si>
  <si>
    <t>ตรอ.สมายล์เซอร์วิส</t>
  </si>
  <si>
    <t>จัดซื้อไม้กวาดรีดน้ำ ใช้งานสำนักงานยาสูบเชียงราย</t>
  </si>
  <si>
    <t>1-42/68</t>
  </si>
  <si>
    <t>บริษัท ตันติพงษ์ เทรดดิ้ง (สำนักงานใหญ่)</t>
  </si>
  <si>
    <t>พิสิษฐ์ภัณฑ์ วัดุก่อสร้างชียงราย</t>
  </si>
  <si>
    <t>หจก.สวนดอกเคหะภัณฑ์</t>
  </si>
  <si>
    <t>จัดซื้อวัสดุเบ็ดเตล็ด ใช้สำหรับซ่อมแซมท่อน้ำแตกบ้านพักพนักงานหัวหน้ากองจัดหาใบยา</t>
  </si>
  <si>
    <t>1-43/68</t>
  </si>
  <si>
    <t>บริษัท ชาวสวน (1986) จำกัด</t>
  </si>
  <si>
    <t>หจก.รวมสินชื่นชอบการเกษตร</t>
  </si>
  <si>
    <t>บริษัท ชวลิตกิจเกษตรเชียงราย จำกัด</t>
  </si>
  <si>
    <t>บริษัท มิวนิคบุ๊คเซ็นเตอรฺ จำกัด</t>
  </si>
  <si>
    <t>จ้างซ่อมแซมบำรุงรักษาและล้างเครื่องปรับอากาศสำนักงานฯและสถานีฯ</t>
  </si>
  <si>
    <t>ห้างหุ้นส่วนจำกัด เชียงรายแอร์</t>
  </si>
  <si>
    <t>แอร์บ้านเชียงราย</t>
  </si>
  <si>
    <t>เทคแคร์แอร์ เซอร์วิส</t>
  </si>
  <si>
    <t>2-24/68</t>
  </si>
  <si>
    <t>ลว. 13 พฤษภาคม 2568</t>
  </si>
  <si>
    <t>ซื้อเวชภัณฑ์ต่างๆ ที่ใช้ในการรักษาคนไข้ของสำนักงานฯ และสถานีฯ</t>
  </si>
  <si>
    <t>ห้างหุ้นส่วนจำกัด เจริญเภสัช 2017</t>
  </si>
  <si>
    <t>บ.ชอว์ ดรักส์ จำกัด (สำนักงานใหญ่)</t>
  </si>
  <si>
    <t>ร้านฟาสซิโน</t>
  </si>
  <si>
    <t>1-47/68</t>
  </si>
  <si>
    <t>ลว. 15 พฤษภาคม 2568</t>
  </si>
  <si>
    <t>ลว. 20 พฤษภาคม 2568</t>
  </si>
  <si>
    <t>1-49/68</t>
  </si>
  <si>
    <t>ชัยศิริการพิมพ์</t>
  </si>
  <si>
    <t>กันภัยการพิมพ์</t>
  </si>
  <si>
    <t>ร้านก๊อปปี้เซ็นเตอร์ เชียงราย</t>
  </si>
  <si>
    <t>จ้างเคลือบเอกสาร ขนาด A4 เรื่อง นโยบายคุณภาพฯ และกำหนดเป้าหมายคุณภาพฯ เพื่อใช้เป็นแนวทางในการปฏิบัติงานระบบ ISO 9001:2015</t>
  </si>
  <si>
    <t>ลว. 9 มิถุนายน 2568</t>
  </si>
  <si>
    <t>1-50/68</t>
  </si>
  <si>
    <t>บริษัท เชียงรายวิศวกรรมการไฟฟ้า จำกัด</t>
  </si>
  <si>
    <t>บริษัท จงชัยไลท์ติ้ง จำกัด</t>
  </si>
  <si>
    <t>จ้างซ่อมแซมระบบไฟฟ้าบ้านพักพนักงานยาสูบเชียงราย</t>
  </si>
  <si>
    <t>ลว. 17 มิถุนายน 2568</t>
  </si>
  <si>
    <t>1-51/68</t>
  </si>
  <si>
    <t>นายสมบัติ สุวรรณการ</t>
  </si>
  <si>
    <t>ชาลี บริการดูดส้วมและสิ่งปฏิกูลเชียงราย</t>
  </si>
  <si>
    <t>ธนวัฒน์บริการดูดส้วม</t>
  </si>
  <si>
    <t>จ้างเหมาบุคคลกำจัดสิ่งปฏิกูล ที่สถานีใบยาป่าก่อดำ</t>
  </si>
  <si>
    <t>1-52/68</t>
  </si>
  <si>
    <t>ร้าน เอส เอ็ม อี ซัพพลาย</t>
  </si>
  <si>
    <t>เวิลด์เคมีคอลซัพพลาย</t>
  </si>
  <si>
    <t>เคมีภัณฑ์เชียงราย โปรเคมีคอลเทรดดิ้ง</t>
  </si>
  <si>
    <t>จัดซื้อวัสดุวิทยาศาสตร์ ใช้สำหรับทำความสะอาดในพื้นที่ของสำนักงาน ฯ และบ้านพักพนักงาน แปลง 1</t>
  </si>
  <si>
    <t>1-53/68</t>
  </si>
  <si>
    <t xml:space="preserve">ลว. 18 มิถุนายน 2568 </t>
  </si>
  <si>
    <t>หจก.รวมสินชื่นชอบ การเกษตร</t>
  </si>
  <si>
    <t>ร้าน เซฟตี้เซนส์สาขาเชียงราย</t>
  </si>
  <si>
    <t>นุสรา เซฟตี้ เซ็นเตอร์</t>
  </si>
  <si>
    <t>จัดซื้อสายยางรดน้ำ สำหรับใช้งานภายในสำนักงานฯ</t>
  </si>
  <si>
    <t>1-54/68</t>
  </si>
  <si>
    <t>สากลการเกษตร 2015 สำนักงานใหญ่</t>
  </si>
  <si>
    <t>ร้านเพชรยนต์ เชียงราย</t>
  </si>
  <si>
    <t>สหทรัพย์อะไหล่</t>
  </si>
  <si>
    <t>จัดซื้อวัสดุและอุปกรณ์ ซ่อมแซมเครื่องตัดหญ้า สำนักงานยาสูบเชียงราย</t>
  </si>
  <si>
    <t>1-55/68</t>
  </si>
  <si>
    <t>บริษัท ธนพิริยะ จำกัด(มหาชน)</t>
  </si>
  <si>
    <t>จัดซื้อวัสดุเบ็ดเตล็ด ใช้งานสำนักงานฯ และสถานีฯ</t>
  </si>
  <si>
    <t>1-56/68</t>
  </si>
  <si>
    <t>งานจ้างเคลือบเอกสาร ขนาด A4 เรื่อง วิสัยทัศน์ พันธกิจ ค่านิยม และวัฒนธรรมองค์กร เพื่อใช้เป็นแนวทางในการปฏิบัติงานระบบ ISO 9001:2015</t>
  </si>
  <si>
    <t>1-57/68</t>
  </si>
  <si>
    <t>ลว. 19 มิถุนายน 2568</t>
  </si>
  <si>
    <t>จัดซื้อไม้กวาดทางมะพร้าวและไม้กวาดดอกหญ้า ใช้งาน Big cleaning day</t>
  </si>
  <si>
    <t>คิงคองค้าส่ง เชียงราย</t>
  </si>
  <si>
    <t>มิตรคู่ครัว</t>
  </si>
  <si>
    <t>252101680058</t>
  </si>
  <si>
    <t xml:space="preserve">ลว. 19 มิถุนายน 2568 </t>
  </si>
  <si>
    <t>จัดซื้อวัสดุอุปกรณ์ และเครื่องเขียนแบบพิมพ์ เพื่อใช้งานสำนักงานฯ และสถานีฯ</t>
  </si>
  <si>
    <t>บ.วิทวัส การค้า จำกัด</t>
  </si>
  <si>
    <t>บ.ปีเตอร์เซอร์วิส จำกัด</t>
  </si>
  <si>
    <t>2-29/68</t>
  </si>
  <si>
    <t xml:space="preserve">ลว. 17 มิถุนายน 2568 </t>
  </si>
  <si>
    <t xml:space="preserve">จ้างทำป้ายไวนิลกิจกรรมจิตอาสาพัฒนาถนนสาธารณะ โครงการและกิจกรรมเฉลิมพระเกียรติ พระบาทสมเด็จพระมงกุฎเกล้าเจ้าอยู่หัว </t>
  </si>
  <si>
    <t>1-58/68</t>
  </si>
  <si>
    <t xml:space="preserve">ลว. 24 มิถุนายน 2568 </t>
  </si>
  <si>
    <t>จัดซื้อวัสดุ อุปกรณ์ป้องกันร่างกาย (รองเท้าบู๊ท) ใช้งานสำนักงานฯ และสถานีฯ</t>
  </si>
  <si>
    <t>คลังรองเท้ารุ่งเจริญ</t>
  </si>
  <si>
    <t>ร้านรองเท้าเชียงราย มายชูส์แฟชั่น</t>
  </si>
  <si>
    <t>ร้านมาร์ช็อปเชียงราย</t>
  </si>
  <si>
    <t xml:space="preserve">ลว. 11 มิถุนายน 2568 </t>
  </si>
  <si>
    <t>252101680055</t>
  </si>
  <si>
    <t xml:space="preserve">ลว. 4 มิถุนายน 2568 </t>
  </si>
  <si>
    <t>PO252101680053</t>
  </si>
  <si>
    <t>PO252101680052</t>
  </si>
  <si>
    <r>
      <t xml:space="preserve">สำนักงานยาสูบเชียงราย ประจำเดือน </t>
    </r>
    <r>
      <rPr>
        <sz val="16"/>
        <color rgb="FFFF0000"/>
        <rFont val="TH SarabunPSK"/>
        <family val="2"/>
      </rPr>
      <t>มิถุนายน 2568</t>
    </r>
  </si>
  <si>
    <r>
      <t xml:space="preserve">          ตามที่ สำนักงานยาสูบชียงราย ได้ดำเนินการจัดซื้อจัดจ้าง โดยวิธีเฉพาะเจาะจง ในเดือน </t>
    </r>
    <r>
      <rPr>
        <sz val="16"/>
        <color rgb="FFFF0000"/>
        <rFont val="TH SarabunPSK"/>
        <family val="2"/>
      </rPr>
      <t>มิถุนายน 2568</t>
    </r>
    <r>
      <rPr>
        <sz val="16"/>
        <color theme="1"/>
        <rFont val="TH SarabunPSK"/>
        <family val="2"/>
      </rPr>
      <t xml:space="preserve">  นั้น  มีผู้ชนะการเสนอราคา ดังนี้</t>
    </r>
  </si>
  <si>
    <t>ประกาศ ณ วันที่  30 มิถุนายน 2568</t>
  </si>
  <si>
    <t xml:space="preserve">                                                                                   สรุปผลการดำเนินการจัดซื้อจัดจ้าง สขร1. ประจำเดือนมิถุนายน 2568                                                           แบบ สขร.1       </t>
  </si>
  <si>
    <t>การยาสูบแห่งประเทศไทย</t>
  </si>
  <si>
    <t>จัดซื้อเวชภัณฑ์ใช้สำหรับผ่าตัดดามกระดูกสันหลัง 4 รายการ</t>
  </si>
  <si>
    <t>บจก. อินฟินิท สแตนดาร์ด เมดิคอล</t>
  </si>
  <si>
    <t>คุณสมบัติถูกต้องครบถ้วน</t>
  </si>
  <si>
    <t>จ้างซ่อมเปลี่ยนอะไหล่
เครื่องปรับอากาศขนาด 36,000 BTU กองพยาธิวิทยา 
ชั้น 1 อาคาร รพ.สวน
เบญจกิติฯ 1 งาน</t>
  </si>
  <si>
    <t>บจก. เอ็น.ดับบลิว.เอ เอ็นจิเนียริ่ง</t>
  </si>
  <si>
    <t xml:space="preserve">จัดซื้ออะไหล่ใช้สำหรับเครื่องอัดอากาศทางการแพทย์ 
1 รายการ </t>
  </si>
  <si>
    <t xml:space="preserve">บจก. เจ.อี.พี.
เอ็นเตอร์ไพรส์ </t>
  </si>
  <si>
    <t>จัดซื้ออะไหล่ใช้สำหรับเครื่องไตเทียม 3 รายการ</t>
  </si>
  <si>
    <t>บจก. เนฟโฟรแคร์ (ประเทศไทย)</t>
  </si>
  <si>
    <t>จัดซื้ออะไหล่ใช้สำหรับซ่อมเครื่องมือแพทย์ 1 รายการ</t>
  </si>
  <si>
    <t>หจก. เซี่ยงไฮ้ทันตภัณฑ์</t>
  </si>
  <si>
    <t>จัดซื้อน้ำยาแอร์ใช้สำหรับซ่อมเครื่องปรับอากาศภายในโรงพยาบาล 1 รายการ</t>
  </si>
  <si>
    <t>บจก. เอ.ไอ.จี.เอเชีย อินเตอร์กรุ๊ป</t>
  </si>
  <si>
    <t>จัดซื้อออกซิเจนเหลวใช้สำหรับทางการแพทย์ 
1 รายการ</t>
  </si>
  <si>
    <t>บมจ. ลินเด้ 
(ประเทศไทย)</t>
  </si>
  <si>
    <t>จ้างซ่อมเปลี่ยนอะไหล่ Cooling Tower No.2 อาคาร รพ.สวนเบญจกิติฯ 1 งาน</t>
  </si>
  <si>
    <t>บจก. เหลียงชิ อุตสาหกรรม 
(ประเทศไทย)</t>
  </si>
  <si>
    <t>จัดซื้อเครื่องอัดอากาศขณะหายใจเข้าชนิดอัตโนมัติใช้สำหรับผู้ป่วยโครงการ
ห้องตรวจการนอนหลับ 
1 รายการ</t>
  </si>
  <si>
    <t>บจก. อิสเมด</t>
  </si>
  <si>
    <t>จัดซื้อหน้ากากครอบจมูกใช้สำหรับเครื่องอัดอากาศขณะหายใจเข้า 1 รายการ</t>
  </si>
  <si>
    <t>บมจ. เอสเอ็มดี ไรส์</t>
  </si>
  <si>
    <t>บจก. ซาพอล เมดิคอล</t>
  </si>
  <si>
    <t>บจก. เวิลด์เมด เทรดดิ้ง</t>
  </si>
  <si>
    <t>จัดซื้อเวชภัณฑ์ใช้สำหรับห้ามเลือดในการผ่าตัด 1 รายการ</t>
  </si>
  <si>
    <t>บจก. ซิลลิค ฟาร์มา</t>
  </si>
  <si>
    <t xml:space="preserve">จัดซื้อน้ำยาใช้สำหรับแลกเปลี่ยนเกลือแร่ขณะ
ฟอกเลือดผู้ป่วยด้วยเครื่อง
ไตเทียม 2 รายการ </t>
  </si>
  <si>
    <t>บจก. แอสโทรเมด</t>
  </si>
  <si>
    <t>จัดซื้อเวชภัณฑ์ใช้สำหรับกรองสิ่งแปลกปลอมและแบคทีเรียก่อนเข้าเครื่องไตเทียม 
1 รายการ</t>
  </si>
  <si>
    <t>บจก. ดีเคเอสเอช (ประเทศไทย)</t>
  </si>
  <si>
    <t>จัดซื้ออุปกรณ์ใช้ตรวจน้ำตาลสะสม HbA1c 1 รายการ</t>
  </si>
  <si>
    <t>บจก. อินเตอร์ 
คอร์ปอเรชั่น</t>
  </si>
  <si>
    <t xml:space="preserve">จัดซื้ออุปกรณ์ใช้ตรวจนับเม็ดเลือด 1 รายการ </t>
  </si>
  <si>
    <t>บจก. เมดิทอป</t>
  </si>
  <si>
    <t>จัดซื้ออุปกรณ์ใช้ตรวจหา Covid-19 1 รายการ</t>
  </si>
  <si>
    <t xml:space="preserve">จัดซื้อแก๊สถังใหญ่ใช้ในการ
หุงต้ม 1 รายการ </t>
  </si>
  <si>
    <t>หจก. ซัพพลายส์คลองเตยแก๊ส</t>
  </si>
  <si>
    <t>จัดซื้อเวชภัณฑ์ใช้สำหรับผ่าตัดข้อสะโพกเทียม 9 รายการ</t>
  </si>
  <si>
    <t>จัดซื้อเวชภัณฑ์ใช้สำหรับผ่าตัดข้อเข่าเทียม 5 รายการ</t>
  </si>
  <si>
    <t>จัดซื้อเวชภัณฑ์ใช้สำหรับผ่าตัดข้อเข่าเทียม 4 รายการ</t>
  </si>
  <si>
    <t>บจก. จอห์นสัน แอนด์ จอห์นสัน เมดเทค (ประเทศไทย)</t>
  </si>
  <si>
    <t>จ้างซ่อมเปลี่ยนอะไหล่มอเตอร์ Cooling Tower No.2 อาคาร รพ.สวนเบญจกิติฯ 
1 งาน</t>
  </si>
  <si>
    <t>จัดซื้ออุปกรณ์ใช้ตรวจการเข้ากันของเลือด 2 รายการ</t>
  </si>
  <si>
    <t>บจก. เมดซินเนอร์</t>
  </si>
  <si>
    <t>จัดซื้ออุปกรณ์ใช้ตรวจหาไวรัสไข้หวัดใหญ่ 2 รายการ</t>
  </si>
  <si>
    <t>จัดซื้ออะไหล่ใช้สำหรับซ่อมเครื่องมือแพทย์หน่วยฉุกเฉิน
ชั้น 1 1รายการ</t>
  </si>
  <si>
    <t>บจก. สยาม เมดิคอล แมนเนจเมนท์</t>
  </si>
  <si>
    <t>จัดซื้อเวชภัณฑ์ใช้สำหรับฟอกเลือดผู้ป่วยด้วยเครื่องไตเทียม 3 รายการ</t>
  </si>
  <si>
    <t xml:space="preserve">จัดซื้อเวชภัณฑ์ใช้สำหรับฟอกเลือดผู้ป่วยด้วยเครื่องไตเทียม 1 รายการ </t>
  </si>
  <si>
    <t xml:space="preserve">จัดซื้อเวชภัณฑ์ใช้ป้องกันการแข็งตัวของเลือด 1 รายการ </t>
  </si>
  <si>
    <t>บจก. เอ็นแอล 
เมดดิคอล</t>
  </si>
  <si>
    <t>จัดซื้อเวชภัณฑ์ใช้สำหรับผู้ป่วย 2 รายการ</t>
  </si>
  <si>
    <t>บจก. เมดิคอล-ไดแอก โนสติกส์</t>
  </si>
  <si>
    <t>จัดซื้อกระดาษใช้สำหรับเครื่องตรวจคลื่นไฟฟ้าหัวใจ 
1 รายการ</t>
  </si>
  <si>
    <t>บจก. พนาเมด (ประเทศไทย)</t>
  </si>
  <si>
    <t>จัดซื้อเวชภัณฑ์ใช้สำหรับงานทางทันตกรรม 6 รายการ</t>
  </si>
  <si>
    <t xml:space="preserve">จ้างซ่อมเปลี่ยนอะไหล่ระบบลิฟท์ตัวที่ 3 อาคาร รพ.สวนเบญจกิติฯ 1 งาน </t>
  </si>
  <si>
    <t>บจก. ไพโอเนียร์ ลิฟท์ แอนด์ เครน</t>
  </si>
  <si>
    <t xml:space="preserve">จัดซื้ออะไหล่ใช้สำหรับซ่อมเครื่องมือแพทย์หน่วยกายภาพบำบัด 2 รายการ </t>
  </si>
  <si>
    <t>จัดซื้ออุปกรณ์ใช้ตรวจอัลบูมินในปัสสาวะ 3 รายการ</t>
  </si>
  <si>
    <t>จัดซื้อเวชภัณฑ์ใช้สำหรับผ่าตัดกระดูกสันหลัง 5 รายการ</t>
  </si>
  <si>
    <t>บจก. อินเตอร์ เมดิคอล</t>
  </si>
  <si>
    <t xml:space="preserve">จัดซื้อเวชภัณฑ์ใช้สำหรับเย็บซ่อมเส้นเอ็น 2 รายการ </t>
  </si>
  <si>
    <t>บจก. ดีไวซ์ อินโนเวชั่น</t>
  </si>
  <si>
    <t>จัดซื้อเวชภัณฑ์ใช้สำหรับผ่าตัดซ่อมเส้นเอ็น 1 รายการ</t>
  </si>
  <si>
    <t>บจก. ฟีนิกซ์ เซอร์จิคัล อิควิปเม้นท์ 
(ประเทศไทย)</t>
  </si>
  <si>
    <t>จัดซื้อเวชภัณฑ์ใช้สำหรับผ่าตัดข้อเข่าเทียม 6 รายการ</t>
  </si>
  <si>
    <t>บมจ. ลินเด้
(ประเทศไทย)</t>
  </si>
  <si>
    <t>จัดซื้อเวชภัณฑ์ใช้สำหรับเตรียมและให้ยาผู้ป่วยฟอกเลือดด้วยเครื่องไตเทียม 
6 รายการ</t>
  </si>
  <si>
    <t>เช่าชุดกล้องส่องข้อใช้สำหรับผ่าตัดข้อเข่าเทียม 1 รายการ</t>
  </si>
  <si>
    <t>จัดซื้อเครื่องอัดอากาศขณะหายใจเข้าชนิดอัตโนมัติใช้สำหรับผู้ป่วยโครงการ
ห้องตรวจการนอนหลับ 1 รายการ</t>
  </si>
  <si>
    <t>บจก. ลูคัส เมดิคอล</t>
  </si>
  <si>
    <t>จัดซื้อไหมใช้สำหรับการผ่าตัด 1 รายการ</t>
  </si>
  <si>
    <t>บจก. ดี ไอเดีย 
เมดิคอล โปรดักส์</t>
  </si>
  <si>
    <t xml:space="preserve">จัดซื้อเวชภัณฑ์ใช้สำหรับผ่าตัดต้อกระจก 1 รายการ </t>
  </si>
  <si>
    <t xml:space="preserve">จัดซื้อออกซิเจนเหลวชนิดท่อใช้สำหรับทางการแพทย์ 1 รายการ </t>
  </si>
  <si>
    <t xml:space="preserve">จัดซื้อเวชภัณฑ์ใช้สำหรับการผ่าตัด 1 รายการ </t>
  </si>
  <si>
    <t>บจก. พรทิพย์เวชภัณฑ์</t>
  </si>
  <si>
    <t>จัดซื้อเลนส์แก้วตาเทียมใช้สำหรับผ่าตัดต้อกระจก 
3 รายการ</t>
  </si>
  <si>
    <t>บจก. อาร์เอกซ์</t>
  </si>
  <si>
    <t>จัดซื้อถุงมือใช้สำหรับทำผ่าตัด 3 รายการ</t>
  </si>
  <si>
    <t>บจก. เทคโนเมดิคัล</t>
  </si>
  <si>
    <t xml:space="preserve">จัดซื้อชุดคลุมผ่าตัดใช้สำหรับทำการผ่าตัด 1 รายการ </t>
  </si>
  <si>
    <t>บจก. เมด-คอน (ประเทศไทย)</t>
  </si>
  <si>
    <t>จัดซื้อเวชภัณฑ์ใช้สำหรับผ่าตัดข้อเข่าเทียม 7 รายการ</t>
  </si>
  <si>
    <t xml:space="preserve">จัดซื้ออะไหล่ใช้สำหรับซ่อมเครื่องมือแพทย์ศูนย์ดูแลผู้สูงอายุชั้น 8 1 รายการ </t>
  </si>
  <si>
    <t xml:space="preserve">จัดซื้ออะไหล่ใช้สำหรับลิฟท์หมายเลข 4  1 รายการ </t>
  </si>
  <si>
    <t>จัดซื้ออุปกรณ์ใช้ควบคุมคุณภาพการตรวจการแข็งตัวของเลือด 2 รายการ</t>
  </si>
  <si>
    <t>จัดซื้ออุปกรณ์ใช้เพาะเชื้อแบคทีเรีย 3 รายการ</t>
  </si>
  <si>
    <t>หจก. คลีนิคอลไดแอกโนสติคส์</t>
  </si>
  <si>
    <t>จัดซื้ออุปกรณ์ใช้ควบคุมคุณภาพการตรวจสารเคมีในเลือด 1 รายการ</t>
  </si>
  <si>
    <t>จัดซื้อเวชภัณฑ์ใช้สำหรับตรวจโรคและป้องกันสิ่งสกปรก 3 รายการ</t>
  </si>
  <si>
    <t>บจก. เอส.เอ็น.โอ.
มาร์เก็ตติ้ง</t>
  </si>
  <si>
    <t>บจก. นิคคิโซ เมดิคัล (ประเทศไทย)</t>
  </si>
  <si>
    <t>จัดซื้อออกซิเจนเหลวใช้สำหรับทางการแพทย์ 1 รายการ</t>
  </si>
  <si>
    <t>เช่าชุดกล้องส่องข้อใช้สำหรับผ่าตัดภายในช่องข้อ 1 รายการ</t>
  </si>
  <si>
    <t>จัดซื้อเวชภัณฑ์ใช้สำหรับผ่าตัดข้อเข่าเทียม 9 รายการ</t>
  </si>
  <si>
    <t xml:space="preserve">จัดซื้อเวชภัณฑ์ใช้สำหรับผ่าตัดข้อเข่าเทียม 8 รายการ </t>
  </si>
  <si>
    <t xml:space="preserve">จัดซื้อเวชภัณฑ์ใช้สำหรับผ่าตัดข้อเข่าเทียม 5 รายการ </t>
  </si>
  <si>
    <t xml:space="preserve">จัดซื้อเวชภัณฑ์ใช้สำหรับผ่าตัดข้อเข่าเทียม 9 รายการ </t>
  </si>
  <si>
    <t xml:space="preserve">จัดซื้อเวชภัณฑ์ใช้สำหรับผ่าตัดข้อเข่าเทียม 4 รายการ </t>
  </si>
  <si>
    <t>จัดซื้อเวชภัณฑ์ใช้สำหรับการผ่าตัด 2 รายการ</t>
  </si>
  <si>
    <t>จัดซื้อแก๊สถังใหญ่ใช้ในการหุงต้ม 1 รายการ</t>
  </si>
  <si>
    <t xml:space="preserve">จัดซื้ออะไหล่ใช้สำหรับซ่อมเครื่องมือแพทย์ 2 รายการ </t>
  </si>
  <si>
    <t>จ้างซ่อมเปลี่ยนอะไหล่ยูนิตทำฟัน ยี่ห้อ Kavo ห้องทันตกรรม 4 ชั้น 2 
อาคาร รพ.สวนเบญจกิติฯ 1 รายการ</t>
  </si>
  <si>
    <t>บจก. เดนทัล วิชั่น (ประเทศไทย)</t>
  </si>
  <si>
    <t>จัดซื้อสารเคมีใช้ในการผลิตคลอรีนไดออกไซต์ 3 รายการ</t>
  </si>
  <si>
    <t>บจก. ไทยไบโอ อ็อกซีน</t>
  </si>
  <si>
    <t>จัดซื้อถุงมือใช้สำหรับทำผ่าตัด 4 รายการ</t>
  </si>
  <si>
    <t>จัดซื้อเวชภัณฑ์ใช้สำหรับทำการผ่าตัด 2 รายการ</t>
  </si>
  <si>
    <t>จ้างซ่อมเปลี่ยนอะไหล่ยูนิตทำฟัน ยี่ห้อ Kavo 
ห้องทันตกรรม 2 ชั้น 2 
อาคาร รพ.สวนเบญจกิติฯ 
1 รายการ</t>
  </si>
  <si>
    <t>จัดซื้อเวชภัณฑ์ใช้สำหรับผ่าตัดข้อเข่าเทียม 3 รายการ</t>
  </si>
  <si>
    <t>จัดซื้อเวชภัณฑ์ใช้สำหรับทำแผลผู้ป่วยฟอกเลือดด้วยเครื่องไตเทียม 2 รายการ</t>
  </si>
  <si>
    <t>บจก. ไทยก๊อส</t>
  </si>
  <si>
    <t>จัดซื้อเวชภัณฑ์ใช้สำหรับตรวจและป้องกันสิ่งสกปรก 
3 รายการ</t>
  </si>
  <si>
    <t>จัดซื้อออกซิเจนเหลวใช้สำหรับทางการแพทย์  1 รายการ</t>
  </si>
  <si>
    <t xml:space="preserve">จัดซื้อเวชภัณฑ์ยา </t>
  </si>
  <si>
    <t>5 มิถุนายน 2568</t>
  </si>
  <si>
    <t>จัดซื้อเวชภัณฑ์ยา</t>
  </si>
  <si>
    <t>12 มิถุนายน 2568</t>
  </si>
  <si>
    <t xml:space="preserve">บจก. พรอส ฟาร์มา </t>
  </si>
  <si>
    <t>4 มิถุนายน 2568</t>
  </si>
  <si>
    <t>บจก. เกร๊ทเตอร์ 
มายบาซิน</t>
  </si>
  <si>
    <t>บจก. คอสม่า เทรดดิ้ง</t>
  </si>
  <si>
    <t>บจก. เบอร์ลินฟาร์มา
ซูติคอลอินดัสตรี้</t>
  </si>
  <si>
    <t xml:space="preserve">บจก. แมคโครฟาร์แลบ </t>
  </si>
  <si>
    <t>บจก. ดีซีเอช ออริกา (ประเทศไทย)</t>
  </si>
  <si>
    <t>บจก. อาร์เอ็กซ์</t>
  </si>
  <si>
    <t>บจก. ห้างขายยาตราเจ็ดดาว</t>
  </si>
  <si>
    <t>บจก. เมดไลน์</t>
  </si>
  <si>
    <t xml:space="preserve">บมจ. ชุมชนเภสัชกรรม </t>
  </si>
  <si>
    <t xml:space="preserve">บจก. ไบโอฟาร์ม 
เคมิคัลส์ </t>
  </si>
  <si>
    <t>บจก. ดีทแฮล์ม 
เคลเลอร์ โลจิสติกส์</t>
  </si>
  <si>
    <t>บจก. แคสป้า ฟาร์มา
ซูติคอล (ประเทศไทย)</t>
  </si>
  <si>
    <t>10 มิถุนายน 2568</t>
  </si>
  <si>
    <t xml:space="preserve">หจก. ภิญโญฟาร์มาซี </t>
  </si>
  <si>
    <t xml:space="preserve">บจก. ไบโอวาลิส </t>
  </si>
  <si>
    <t>องค์การเภสัชกรรม</t>
  </si>
  <si>
    <t xml:space="preserve">บจก. บี.เอ็ล.ฮั้ว </t>
  </si>
  <si>
    <t xml:space="preserve">บจก. เอกตรงเคมีภัณฑ์ (1985) </t>
  </si>
  <si>
    <t>บจก. ฟาร์มาฮอฟ</t>
  </si>
  <si>
    <t>เฉพาะเจาะจง</t>
  </si>
  <si>
    <t>ถูกต้องครบถ้วน</t>
  </si>
  <si>
    <t xml:space="preserve">เดือนมิถุนายน จำนวน 139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</si>
</sst>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F800]dddd\,\ mmmm\ dd\,\ yyyy"/>
    <numFmt numFmtId="188" formatCode="[$-101041E]d\ mmmm\ yyyy;@"/>
    <numFmt numFmtId="189" formatCode="[$-101041E]d\ mmm\ yy;@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indexed="8"/>
      <name val="Wingdings"/>
      <charset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4"/>
      <color indexed="8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3" fontId="2" fillId="0" borderId="0" xfId="1" applyFont="1"/>
    <xf numFmtId="43" fontId="2" fillId="0" borderId="12" xfId="1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top"/>
    </xf>
    <xf numFmtId="43" fontId="4" fillId="0" borderId="15" xfId="1" applyFont="1" applyBorder="1" applyAlignment="1">
      <alignment horizontal="center" vertical="center"/>
    </xf>
    <xf numFmtId="0" fontId="5" fillId="0" borderId="0" xfId="0" applyFont="1"/>
    <xf numFmtId="43" fontId="5" fillId="0" borderId="15" xfId="1" applyFont="1" applyFill="1" applyBorder="1" applyAlignment="1">
      <alignment horizontal="center" vertical="center" wrapText="1"/>
    </xf>
    <xf numFmtId="43" fontId="5" fillId="0" borderId="15" xfId="1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horizontal="center" vertical="center" wrapText="1"/>
    </xf>
    <xf numFmtId="43" fontId="5" fillId="0" borderId="16" xfId="1" applyFont="1" applyFill="1" applyBorder="1" applyAlignment="1">
      <alignment horizontal="center" vertical="center"/>
    </xf>
    <xf numFmtId="43" fontId="5" fillId="0" borderId="17" xfId="1" applyFont="1" applyFill="1" applyBorder="1" applyAlignment="1">
      <alignment horizontal="center" vertical="center" wrapText="1"/>
    </xf>
    <xf numFmtId="43" fontId="5" fillId="0" borderId="17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 wrapText="1"/>
    </xf>
    <xf numFmtId="43" fontId="5" fillId="0" borderId="8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/>
    </xf>
    <xf numFmtId="43" fontId="6" fillId="0" borderId="15" xfId="1" applyFont="1" applyFill="1" applyBorder="1" applyAlignment="1">
      <alignment horizontal="center" vertical="center" wrapText="1"/>
    </xf>
    <xf numFmtId="43" fontId="6" fillId="0" borderId="15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/>
    </xf>
    <xf numFmtId="43" fontId="12" fillId="0" borderId="12" xfId="1" applyFont="1" applyBorder="1"/>
    <xf numFmtId="43" fontId="6" fillId="0" borderId="0" xfId="1" quotePrefix="1" applyFont="1" applyFill="1" applyAlignment="1">
      <alignment horizontal="center" vertical="center"/>
    </xf>
    <xf numFmtId="43" fontId="5" fillId="0" borderId="0" xfId="1" applyFont="1" applyFill="1"/>
    <xf numFmtId="1" fontId="6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187" fontId="6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187" fontId="6" fillId="0" borderId="17" xfId="0" quotePrefix="1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/>
    <xf numFmtId="0" fontId="5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187" fontId="6" fillId="0" borderId="5" xfId="0" quotePrefix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 wrapText="1"/>
    </xf>
    <xf numFmtId="43" fontId="16" fillId="0" borderId="2" xfId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5" xfId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43" fontId="16" fillId="0" borderId="8" xfId="1" applyFont="1" applyFill="1" applyBorder="1" applyAlignment="1">
      <alignment horizontal="center" vertical="center" wrapText="1"/>
    </xf>
    <xf numFmtId="43" fontId="16" fillId="0" borderId="8" xfId="1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horizontal="center"/>
    </xf>
    <xf numFmtId="43" fontId="16" fillId="0" borderId="10" xfId="1" applyFont="1" applyFill="1" applyBorder="1" applyAlignment="1">
      <alignment horizontal="center" vertical="center"/>
    </xf>
    <xf numFmtId="43" fontId="16" fillId="0" borderId="11" xfId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43" fontId="16" fillId="0" borderId="14" xfId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187" fontId="18" fillId="0" borderId="14" xfId="0" applyNumberFormat="1" applyFont="1" applyBorder="1" applyAlignment="1">
      <alignment horizontal="center" vertical="center"/>
    </xf>
    <xf numFmtId="43" fontId="16" fillId="0" borderId="15" xfId="1" applyFont="1" applyFill="1" applyBorder="1" applyAlignment="1">
      <alignment horizontal="center" vertical="center" wrapText="1"/>
    </xf>
    <xf numFmtId="43" fontId="16" fillId="0" borderId="15" xfId="1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187" fontId="18" fillId="0" borderId="15" xfId="0" applyNumberFormat="1" applyFont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 wrapText="1"/>
    </xf>
    <xf numFmtId="43" fontId="16" fillId="0" borderId="16" xfId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 wrapText="1"/>
    </xf>
    <xf numFmtId="43" fontId="16" fillId="0" borderId="17" xfId="1" applyFont="1" applyFill="1" applyBorder="1" applyAlignment="1">
      <alignment horizontal="center" vertical="center" wrapText="1"/>
    </xf>
    <xf numFmtId="43" fontId="16" fillId="0" borderId="17" xfId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187" fontId="18" fillId="0" borderId="17" xfId="0" quotePrefix="1" applyNumberFormat="1" applyFont="1" applyBorder="1" applyAlignment="1">
      <alignment horizontal="center" vertical="center"/>
    </xf>
    <xf numFmtId="4" fontId="18" fillId="0" borderId="0" xfId="0" applyNumberFormat="1" applyFont="1"/>
    <xf numFmtId="0" fontId="17" fillId="0" borderId="0" xfId="0" applyFont="1" applyAlignment="1">
      <alignment horizontal="left" vertical="center"/>
    </xf>
    <xf numFmtId="4" fontId="18" fillId="0" borderId="14" xfId="0" applyNumberFormat="1" applyFont="1" applyBorder="1"/>
    <xf numFmtId="0" fontId="18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 wrapText="1"/>
    </xf>
    <xf numFmtId="43" fontId="18" fillId="0" borderId="15" xfId="1" applyFont="1" applyFill="1" applyBorder="1" applyAlignment="1">
      <alignment horizontal="center" vertical="center" wrapText="1"/>
    </xf>
    <xf numFmtId="43" fontId="18" fillId="0" borderId="15" xfId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7" fillId="0" borderId="0" xfId="0" applyFont="1"/>
    <xf numFmtId="0" fontId="16" fillId="0" borderId="16" xfId="0" applyFont="1" applyBorder="1" applyAlignment="1">
      <alignment horizontal="left" vertical="top"/>
    </xf>
    <xf numFmtId="43" fontId="16" fillId="0" borderId="16" xfId="1" applyFont="1" applyFill="1" applyBorder="1" applyAlignment="1">
      <alignment horizontal="center" vertical="top" wrapText="1"/>
    </xf>
    <xf numFmtId="43" fontId="16" fillId="0" borderId="12" xfId="1" applyFont="1" applyFill="1" applyBorder="1" applyAlignment="1">
      <alignment horizontal="center" vertical="center" wrapText="1"/>
    </xf>
    <xf numFmtId="43" fontId="16" fillId="0" borderId="12" xfId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187" fontId="18" fillId="0" borderId="12" xfId="0" quotePrefix="1" applyNumberFormat="1" applyFont="1" applyBorder="1" applyAlignment="1">
      <alignment horizontal="center" vertical="center"/>
    </xf>
    <xf numFmtId="187" fontId="18" fillId="0" borderId="1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top"/>
    </xf>
    <xf numFmtId="43" fontId="16" fillId="0" borderId="8" xfId="1" applyFont="1" applyFill="1" applyBorder="1" applyAlignment="1">
      <alignment horizontal="center" vertical="top" wrapText="1"/>
    </xf>
    <xf numFmtId="0" fontId="17" fillId="0" borderId="12" xfId="0" applyFont="1" applyBorder="1" applyAlignment="1">
      <alignment horizontal="left" vertical="top"/>
    </xf>
    <xf numFmtId="43" fontId="16" fillId="0" borderId="12" xfId="1" applyFont="1" applyFill="1" applyBorder="1" applyAlignment="1">
      <alignment horizontal="center" vertical="top" wrapText="1"/>
    </xf>
    <xf numFmtId="0" fontId="18" fillId="0" borderId="12" xfId="0" applyFont="1" applyBorder="1" applyAlignment="1">
      <alignment horizontal="left" vertical="top" wrapText="1"/>
    </xf>
    <xf numFmtId="4" fontId="18" fillId="0" borderId="12" xfId="0" applyNumberFormat="1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188" fontId="18" fillId="0" borderId="12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8" fillId="0" borderId="12" xfId="0" applyFont="1" applyBorder="1" applyAlignment="1">
      <alignment vertical="top" wrapText="1"/>
    </xf>
    <xf numFmtId="4" fontId="18" fillId="0" borderId="12" xfId="0" applyNumberFormat="1" applyFont="1" applyBorder="1" applyAlignment="1">
      <alignment vertical="top" wrapText="1"/>
    </xf>
    <xf numFmtId="189" fontId="18" fillId="0" borderId="12" xfId="0" quotePrefix="1" applyNumberFormat="1" applyFont="1" applyBorder="1" applyAlignment="1">
      <alignment horizontal="center" vertical="top"/>
    </xf>
    <xf numFmtId="0" fontId="17" fillId="0" borderId="12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4" fontId="18" fillId="0" borderId="18" xfId="0" applyNumberFormat="1" applyFont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4" fontId="17" fillId="0" borderId="12" xfId="0" applyNumberFormat="1" applyFont="1" applyBorder="1" applyAlignment="1">
      <alignment vertical="top" wrapText="1"/>
    </xf>
    <xf numFmtId="1" fontId="18" fillId="0" borderId="12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" fontId="6" fillId="0" borderId="0" xfId="0" quotePrefix="1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1" xfId="0" quotePrefix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2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 wrapText="1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8" xfId="1" applyFont="1" applyFill="1" applyBorder="1" applyAlignment="1">
      <alignment horizontal="center" vertical="center" wrapText="1"/>
    </xf>
    <xf numFmtId="43" fontId="16" fillId="0" borderId="2" xfId="1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/>
    </xf>
    <xf numFmtId="43" fontId="16" fillId="0" borderId="8" xfId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3981903</xdr:colOff>
      <xdr:row>0</xdr:row>
      <xdr:rowOff>55335</xdr:rowOff>
    </xdr:from>
    <xdr:to>
      <xdr:col>1</xdr:col>
      <xdr:colOff>4879975</xdr:colOff>
      <xdr:row>3</xdr:row>
      <xdr:rowOff>206375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803" y="55335"/>
          <a:ext cx="898072" cy="951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210"/>
  <sheetViews>
    <sheetView tabSelected="1" topLeftCell="A185" zoomScaleNormal="100" workbookViewId="0">
      <selection activeCell="F215" sqref="F215"/>
    </sheetView>
  </sheetViews>
  <sheetFormatPr defaultColWidth="9" defaultRowHeight="20.100000000000001" customHeight="1" x14ac:dyDescent="0.3"/>
  <cols>
    <col min="1" max="1" width="4.625" style="81" customWidth="1"/>
    <col min="2" max="2" width="21.875" style="18" customWidth="1"/>
    <col min="3" max="3" width="8.75" style="39" customWidth="1"/>
    <col min="4" max="4" width="8.625" style="39" customWidth="1"/>
    <col min="5" max="5" width="11" style="18" bestFit="1" customWidth="1"/>
    <col min="6" max="6" width="29.25" style="18" customWidth="1"/>
    <col min="7" max="7" width="8.75" style="39" bestFit="1" customWidth="1"/>
    <col min="8" max="8" width="26.125" style="18" customWidth="1"/>
    <col min="9" max="9" width="8.75" style="39" bestFit="1" customWidth="1"/>
    <col min="10" max="10" width="10.75" style="18" customWidth="1"/>
    <col min="11" max="11" width="17.375" style="18" customWidth="1"/>
    <col min="12" max="248" width="9" style="18"/>
    <col min="249" max="249" width="4.625" style="18" customWidth="1"/>
    <col min="250" max="250" width="29.375" style="18" customWidth="1"/>
    <col min="251" max="252" width="10.125" style="18" customWidth="1"/>
    <col min="253" max="253" width="13" style="18" customWidth="1"/>
    <col min="254" max="254" width="26.875" style="18" customWidth="1"/>
    <col min="255" max="255" width="11.25" style="18" customWidth="1"/>
    <col min="256" max="256" width="23.625" style="18" customWidth="1"/>
    <col min="257" max="257" width="11.375" style="18" customWidth="1"/>
    <col min="258" max="258" width="16.5" style="18" customWidth="1"/>
    <col min="259" max="259" width="25.125" style="18" customWidth="1"/>
    <col min="260" max="504" width="9" style="18"/>
    <col min="505" max="505" width="4.625" style="18" customWidth="1"/>
    <col min="506" max="506" width="29.375" style="18" customWidth="1"/>
    <col min="507" max="508" width="10.125" style="18" customWidth="1"/>
    <col min="509" max="509" width="13" style="18" customWidth="1"/>
    <col min="510" max="510" width="26.875" style="18" customWidth="1"/>
    <col min="511" max="511" width="11.25" style="18" customWidth="1"/>
    <col min="512" max="512" width="23.625" style="18" customWidth="1"/>
    <col min="513" max="513" width="11.375" style="18" customWidth="1"/>
    <col min="514" max="514" width="16.5" style="18" customWidth="1"/>
    <col min="515" max="515" width="25.125" style="18" customWidth="1"/>
    <col min="516" max="760" width="9" style="18"/>
    <col min="761" max="761" width="4.625" style="18" customWidth="1"/>
    <col min="762" max="762" width="29.375" style="18" customWidth="1"/>
    <col min="763" max="764" width="10.125" style="18" customWidth="1"/>
    <col min="765" max="765" width="13" style="18" customWidth="1"/>
    <col min="766" max="766" width="26.875" style="18" customWidth="1"/>
    <col min="767" max="767" width="11.25" style="18" customWidth="1"/>
    <col min="768" max="768" width="23.625" style="18" customWidth="1"/>
    <col min="769" max="769" width="11.375" style="18" customWidth="1"/>
    <col min="770" max="770" width="16.5" style="18" customWidth="1"/>
    <col min="771" max="771" width="25.125" style="18" customWidth="1"/>
    <col min="772" max="1016" width="9" style="18"/>
    <col min="1017" max="1017" width="4.625" style="18" customWidth="1"/>
    <col min="1018" max="1018" width="29.375" style="18" customWidth="1"/>
    <col min="1019" max="1020" width="10.125" style="18" customWidth="1"/>
    <col min="1021" max="1021" width="13" style="18" customWidth="1"/>
    <col min="1022" max="1022" width="26.875" style="18" customWidth="1"/>
    <col min="1023" max="1023" width="11.25" style="18" customWidth="1"/>
    <col min="1024" max="1024" width="23.625" style="18" customWidth="1"/>
    <col min="1025" max="1025" width="11.375" style="18" customWidth="1"/>
    <col min="1026" max="1026" width="16.5" style="18" customWidth="1"/>
    <col min="1027" max="1027" width="25.125" style="18" customWidth="1"/>
    <col min="1028" max="1272" width="9" style="18"/>
    <col min="1273" max="1273" width="4.625" style="18" customWidth="1"/>
    <col min="1274" max="1274" width="29.375" style="18" customWidth="1"/>
    <col min="1275" max="1276" width="10.125" style="18" customWidth="1"/>
    <col min="1277" max="1277" width="13" style="18" customWidth="1"/>
    <col min="1278" max="1278" width="26.875" style="18" customWidth="1"/>
    <col min="1279" max="1279" width="11.25" style="18" customWidth="1"/>
    <col min="1280" max="1280" width="23.625" style="18" customWidth="1"/>
    <col min="1281" max="1281" width="11.375" style="18" customWidth="1"/>
    <col min="1282" max="1282" width="16.5" style="18" customWidth="1"/>
    <col min="1283" max="1283" width="25.125" style="18" customWidth="1"/>
    <col min="1284" max="1528" width="9" style="18"/>
    <col min="1529" max="1529" width="4.625" style="18" customWidth="1"/>
    <col min="1530" max="1530" width="29.375" style="18" customWidth="1"/>
    <col min="1531" max="1532" width="10.125" style="18" customWidth="1"/>
    <col min="1533" max="1533" width="13" style="18" customWidth="1"/>
    <col min="1534" max="1534" width="26.875" style="18" customWidth="1"/>
    <col min="1535" max="1535" width="11.25" style="18" customWidth="1"/>
    <col min="1536" max="1536" width="23.625" style="18" customWidth="1"/>
    <col min="1537" max="1537" width="11.375" style="18" customWidth="1"/>
    <col min="1538" max="1538" width="16.5" style="18" customWidth="1"/>
    <col min="1539" max="1539" width="25.125" style="18" customWidth="1"/>
    <col min="1540" max="1784" width="9" style="18"/>
    <col min="1785" max="1785" width="4.625" style="18" customWidth="1"/>
    <col min="1786" max="1786" width="29.375" style="18" customWidth="1"/>
    <col min="1787" max="1788" width="10.125" style="18" customWidth="1"/>
    <col min="1789" max="1789" width="13" style="18" customWidth="1"/>
    <col min="1790" max="1790" width="26.875" style="18" customWidth="1"/>
    <col min="1791" max="1791" width="11.25" style="18" customWidth="1"/>
    <col min="1792" max="1792" width="23.625" style="18" customWidth="1"/>
    <col min="1793" max="1793" width="11.375" style="18" customWidth="1"/>
    <col min="1794" max="1794" width="16.5" style="18" customWidth="1"/>
    <col min="1795" max="1795" width="25.125" style="18" customWidth="1"/>
    <col min="1796" max="2040" width="9" style="18"/>
    <col min="2041" max="2041" width="4.625" style="18" customWidth="1"/>
    <col min="2042" max="2042" width="29.375" style="18" customWidth="1"/>
    <col min="2043" max="2044" width="10.125" style="18" customWidth="1"/>
    <col min="2045" max="2045" width="13" style="18" customWidth="1"/>
    <col min="2046" max="2046" width="26.875" style="18" customWidth="1"/>
    <col min="2047" max="2047" width="11.25" style="18" customWidth="1"/>
    <col min="2048" max="2048" width="23.625" style="18" customWidth="1"/>
    <col min="2049" max="2049" width="11.375" style="18" customWidth="1"/>
    <col min="2050" max="2050" width="16.5" style="18" customWidth="1"/>
    <col min="2051" max="2051" width="25.125" style="18" customWidth="1"/>
    <col min="2052" max="2296" width="9" style="18"/>
    <col min="2297" max="2297" width="4.625" style="18" customWidth="1"/>
    <col min="2298" max="2298" width="29.375" style="18" customWidth="1"/>
    <col min="2299" max="2300" width="10.125" style="18" customWidth="1"/>
    <col min="2301" max="2301" width="13" style="18" customWidth="1"/>
    <col min="2302" max="2302" width="26.875" style="18" customWidth="1"/>
    <col min="2303" max="2303" width="11.25" style="18" customWidth="1"/>
    <col min="2304" max="2304" width="23.625" style="18" customWidth="1"/>
    <col min="2305" max="2305" width="11.375" style="18" customWidth="1"/>
    <col min="2306" max="2306" width="16.5" style="18" customWidth="1"/>
    <col min="2307" max="2307" width="25.125" style="18" customWidth="1"/>
    <col min="2308" max="2552" width="9" style="18"/>
    <col min="2553" max="2553" width="4.625" style="18" customWidth="1"/>
    <col min="2554" max="2554" width="29.375" style="18" customWidth="1"/>
    <col min="2555" max="2556" width="10.125" style="18" customWidth="1"/>
    <col min="2557" max="2557" width="13" style="18" customWidth="1"/>
    <col min="2558" max="2558" width="26.875" style="18" customWidth="1"/>
    <col min="2559" max="2559" width="11.25" style="18" customWidth="1"/>
    <col min="2560" max="2560" width="23.625" style="18" customWidth="1"/>
    <col min="2561" max="2561" width="11.375" style="18" customWidth="1"/>
    <col min="2562" max="2562" width="16.5" style="18" customWidth="1"/>
    <col min="2563" max="2563" width="25.125" style="18" customWidth="1"/>
    <col min="2564" max="2808" width="9" style="18"/>
    <col min="2809" max="2809" width="4.625" style="18" customWidth="1"/>
    <col min="2810" max="2810" width="29.375" style="18" customWidth="1"/>
    <col min="2811" max="2812" width="10.125" style="18" customWidth="1"/>
    <col min="2813" max="2813" width="13" style="18" customWidth="1"/>
    <col min="2814" max="2814" width="26.875" style="18" customWidth="1"/>
    <col min="2815" max="2815" width="11.25" style="18" customWidth="1"/>
    <col min="2816" max="2816" width="23.625" style="18" customWidth="1"/>
    <col min="2817" max="2817" width="11.375" style="18" customWidth="1"/>
    <col min="2818" max="2818" width="16.5" style="18" customWidth="1"/>
    <col min="2819" max="2819" width="25.125" style="18" customWidth="1"/>
    <col min="2820" max="3064" width="9" style="18"/>
    <col min="3065" max="3065" width="4.625" style="18" customWidth="1"/>
    <col min="3066" max="3066" width="29.375" style="18" customWidth="1"/>
    <col min="3067" max="3068" width="10.125" style="18" customWidth="1"/>
    <col min="3069" max="3069" width="13" style="18" customWidth="1"/>
    <col min="3070" max="3070" width="26.875" style="18" customWidth="1"/>
    <col min="3071" max="3071" width="11.25" style="18" customWidth="1"/>
    <col min="3072" max="3072" width="23.625" style="18" customWidth="1"/>
    <col min="3073" max="3073" width="11.375" style="18" customWidth="1"/>
    <col min="3074" max="3074" width="16.5" style="18" customWidth="1"/>
    <col min="3075" max="3075" width="25.125" style="18" customWidth="1"/>
    <col min="3076" max="3320" width="9" style="18"/>
    <col min="3321" max="3321" width="4.625" style="18" customWidth="1"/>
    <col min="3322" max="3322" width="29.375" style="18" customWidth="1"/>
    <col min="3323" max="3324" width="10.125" style="18" customWidth="1"/>
    <col min="3325" max="3325" width="13" style="18" customWidth="1"/>
    <col min="3326" max="3326" width="26.875" style="18" customWidth="1"/>
    <col min="3327" max="3327" width="11.25" style="18" customWidth="1"/>
    <col min="3328" max="3328" width="23.625" style="18" customWidth="1"/>
    <col min="3329" max="3329" width="11.375" style="18" customWidth="1"/>
    <col min="3330" max="3330" width="16.5" style="18" customWidth="1"/>
    <col min="3331" max="3331" width="25.125" style="18" customWidth="1"/>
    <col min="3332" max="3576" width="9" style="18"/>
    <col min="3577" max="3577" width="4.625" style="18" customWidth="1"/>
    <col min="3578" max="3578" width="29.375" style="18" customWidth="1"/>
    <col min="3579" max="3580" width="10.125" style="18" customWidth="1"/>
    <col min="3581" max="3581" width="13" style="18" customWidth="1"/>
    <col min="3582" max="3582" width="26.875" style="18" customWidth="1"/>
    <col min="3583" max="3583" width="11.25" style="18" customWidth="1"/>
    <col min="3584" max="3584" width="23.625" style="18" customWidth="1"/>
    <col min="3585" max="3585" width="11.375" style="18" customWidth="1"/>
    <col min="3586" max="3586" width="16.5" style="18" customWidth="1"/>
    <col min="3587" max="3587" width="25.125" style="18" customWidth="1"/>
    <col min="3588" max="3832" width="9" style="18"/>
    <col min="3833" max="3833" width="4.625" style="18" customWidth="1"/>
    <col min="3834" max="3834" width="29.375" style="18" customWidth="1"/>
    <col min="3835" max="3836" width="10.125" style="18" customWidth="1"/>
    <col min="3837" max="3837" width="13" style="18" customWidth="1"/>
    <col min="3838" max="3838" width="26.875" style="18" customWidth="1"/>
    <col min="3839" max="3839" width="11.25" style="18" customWidth="1"/>
    <col min="3840" max="3840" width="23.625" style="18" customWidth="1"/>
    <col min="3841" max="3841" width="11.375" style="18" customWidth="1"/>
    <col min="3842" max="3842" width="16.5" style="18" customWidth="1"/>
    <col min="3843" max="3843" width="25.125" style="18" customWidth="1"/>
    <col min="3844" max="4088" width="9" style="18"/>
    <col min="4089" max="4089" width="4.625" style="18" customWidth="1"/>
    <col min="4090" max="4090" width="29.375" style="18" customWidth="1"/>
    <col min="4091" max="4092" width="10.125" style="18" customWidth="1"/>
    <col min="4093" max="4093" width="13" style="18" customWidth="1"/>
    <col min="4094" max="4094" width="26.875" style="18" customWidth="1"/>
    <col min="4095" max="4095" width="11.25" style="18" customWidth="1"/>
    <col min="4096" max="4096" width="23.625" style="18" customWidth="1"/>
    <col min="4097" max="4097" width="11.375" style="18" customWidth="1"/>
    <col min="4098" max="4098" width="16.5" style="18" customWidth="1"/>
    <col min="4099" max="4099" width="25.125" style="18" customWidth="1"/>
    <col min="4100" max="4344" width="9" style="18"/>
    <col min="4345" max="4345" width="4.625" style="18" customWidth="1"/>
    <col min="4346" max="4346" width="29.375" style="18" customWidth="1"/>
    <col min="4347" max="4348" width="10.125" style="18" customWidth="1"/>
    <col min="4349" max="4349" width="13" style="18" customWidth="1"/>
    <col min="4350" max="4350" width="26.875" style="18" customWidth="1"/>
    <col min="4351" max="4351" width="11.25" style="18" customWidth="1"/>
    <col min="4352" max="4352" width="23.625" style="18" customWidth="1"/>
    <col min="4353" max="4353" width="11.375" style="18" customWidth="1"/>
    <col min="4354" max="4354" width="16.5" style="18" customWidth="1"/>
    <col min="4355" max="4355" width="25.125" style="18" customWidth="1"/>
    <col min="4356" max="4600" width="9" style="18"/>
    <col min="4601" max="4601" width="4.625" style="18" customWidth="1"/>
    <col min="4602" max="4602" width="29.375" style="18" customWidth="1"/>
    <col min="4603" max="4604" width="10.125" style="18" customWidth="1"/>
    <col min="4605" max="4605" width="13" style="18" customWidth="1"/>
    <col min="4606" max="4606" width="26.875" style="18" customWidth="1"/>
    <col min="4607" max="4607" width="11.25" style="18" customWidth="1"/>
    <col min="4608" max="4608" width="23.625" style="18" customWidth="1"/>
    <col min="4609" max="4609" width="11.375" style="18" customWidth="1"/>
    <col min="4610" max="4610" width="16.5" style="18" customWidth="1"/>
    <col min="4611" max="4611" width="25.125" style="18" customWidth="1"/>
    <col min="4612" max="4856" width="9" style="18"/>
    <col min="4857" max="4857" width="4.625" style="18" customWidth="1"/>
    <col min="4858" max="4858" width="29.375" style="18" customWidth="1"/>
    <col min="4859" max="4860" width="10.125" style="18" customWidth="1"/>
    <col min="4861" max="4861" width="13" style="18" customWidth="1"/>
    <col min="4862" max="4862" width="26.875" style="18" customWidth="1"/>
    <col min="4863" max="4863" width="11.25" style="18" customWidth="1"/>
    <col min="4864" max="4864" width="23.625" style="18" customWidth="1"/>
    <col min="4865" max="4865" width="11.375" style="18" customWidth="1"/>
    <col min="4866" max="4866" width="16.5" style="18" customWidth="1"/>
    <col min="4867" max="4867" width="25.125" style="18" customWidth="1"/>
    <col min="4868" max="5112" width="9" style="18"/>
    <col min="5113" max="5113" width="4.625" style="18" customWidth="1"/>
    <col min="5114" max="5114" width="29.375" style="18" customWidth="1"/>
    <col min="5115" max="5116" width="10.125" style="18" customWidth="1"/>
    <col min="5117" max="5117" width="13" style="18" customWidth="1"/>
    <col min="5118" max="5118" width="26.875" style="18" customWidth="1"/>
    <col min="5119" max="5119" width="11.25" style="18" customWidth="1"/>
    <col min="5120" max="5120" width="23.625" style="18" customWidth="1"/>
    <col min="5121" max="5121" width="11.375" style="18" customWidth="1"/>
    <col min="5122" max="5122" width="16.5" style="18" customWidth="1"/>
    <col min="5123" max="5123" width="25.125" style="18" customWidth="1"/>
    <col min="5124" max="5368" width="9" style="18"/>
    <col min="5369" max="5369" width="4.625" style="18" customWidth="1"/>
    <col min="5370" max="5370" width="29.375" style="18" customWidth="1"/>
    <col min="5371" max="5372" width="10.125" style="18" customWidth="1"/>
    <col min="5373" max="5373" width="13" style="18" customWidth="1"/>
    <col min="5374" max="5374" width="26.875" style="18" customWidth="1"/>
    <col min="5375" max="5375" width="11.25" style="18" customWidth="1"/>
    <col min="5376" max="5376" width="23.625" style="18" customWidth="1"/>
    <col min="5377" max="5377" width="11.375" style="18" customWidth="1"/>
    <col min="5378" max="5378" width="16.5" style="18" customWidth="1"/>
    <col min="5379" max="5379" width="25.125" style="18" customWidth="1"/>
    <col min="5380" max="5624" width="9" style="18"/>
    <col min="5625" max="5625" width="4.625" style="18" customWidth="1"/>
    <col min="5626" max="5626" width="29.375" style="18" customWidth="1"/>
    <col min="5627" max="5628" width="10.125" style="18" customWidth="1"/>
    <col min="5629" max="5629" width="13" style="18" customWidth="1"/>
    <col min="5630" max="5630" width="26.875" style="18" customWidth="1"/>
    <col min="5631" max="5631" width="11.25" style="18" customWidth="1"/>
    <col min="5632" max="5632" width="23.625" style="18" customWidth="1"/>
    <col min="5633" max="5633" width="11.375" style="18" customWidth="1"/>
    <col min="5634" max="5634" width="16.5" style="18" customWidth="1"/>
    <col min="5635" max="5635" width="25.125" style="18" customWidth="1"/>
    <col min="5636" max="5880" width="9" style="18"/>
    <col min="5881" max="5881" width="4.625" style="18" customWidth="1"/>
    <col min="5882" max="5882" width="29.375" style="18" customWidth="1"/>
    <col min="5883" max="5884" width="10.125" style="18" customWidth="1"/>
    <col min="5885" max="5885" width="13" style="18" customWidth="1"/>
    <col min="5886" max="5886" width="26.875" style="18" customWidth="1"/>
    <col min="5887" max="5887" width="11.25" style="18" customWidth="1"/>
    <col min="5888" max="5888" width="23.625" style="18" customWidth="1"/>
    <col min="5889" max="5889" width="11.375" style="18" customWidth="1"/>
    <col min="5890" max="5890" width="16.5" style="18" customWidth="1"/>
    <col min="5891" max="5891" width="25.125" style="18" customWidth="1"/>
    <col min="5892" max="6136" width="9" style="18"/>
    <col min="6137" max="6137" width="4.625" style="18" customWidth="1"/>
    <col min="6138" max="6138" width="29.375" style="18" customWidth="1"/>
    <col min="6139" max="6140" width="10.125" style="18" customWidth="1"/>
    <col min="6141" max="6141" width="13" style="18" customWidth="1"/>
    <col min="6142" max="6142" width="26.875" style="18" customWidth="1"/>
    <col min="6143" max="6143" width="11.25" style="18" customWidth="1"/>
    <col min="6144" max="6144" width="23.625" style="18" customWidth="1"/>
    <col min="6145" max="6145" width="11.375" style="18" customWidth="1"/>
    <col min="6146" max="6146" width="16.5" style="18" customWidth="1"/>
    <col min="6147" max="6147" width="25.125" style="18" customWidth="1"/>
    <col min="6148" max="6392" width="9" style="18"/>
    <col min="6393" max="6393" width="4.625" style="18" customWidth="1"/>
    <col min="6394" max="6394" width="29.375" style="18" customWidth="1"/>
    <col min="6395" max="6396" width="10.125" style="18" customWidth="1"/>
    <col min="6397" max="6397" width="13" style="18" customWidth="1"/>
    <col min="6398" max="6398" width="26.875" style="18" customWidth="1"/>
    <col min="6399" max="6399" width="11.25" style="18" customWidth="1"/>
    <col min="6400" max="6400" width="23.625" style="18" customWidth="1"/>
    <col min="6401" max="6401" width="11.375" style="18" customWidth="1"/>
    <col min="6402" max="6402" width="16.5" style="18" customWidth="1"/>
    <col min="6403" max="6403" width="25.125" style="18" customWidth="1"/>
    <col min="6404" max="6648" width="9" style="18"/>
    <col min="6649" max="6649" width="4.625" style="18" customWidth="1"/>
    <col min="6650" max="6650" width="29.375" style="18" customWidth="1"/>
    <col min="6651" max="6652" width="10.125" style="18" customWidth="1"/>
    <col min="6653" max="6653" width="13" style="18" customWidth="1"/>
    <col min="6654" max="6654" width="26.875" style="18" customWidth="1"/>
    <col min="6655" max="6655" width="11.25" style="18" customWidth="1"/>
    <col min="6656" max="6656" width="23.625" style="18" customWidth="1"/>
    <col min="6657" max="6657" width="11.375" style="18" customWidth="1"/>
    <col min="6658" max="6658" width="16.5" style="18" customWidth="1"/>
    <col min="6659" max="6659" width="25.125" style="18" customWidth="1"/>
    <col min="6660" max="6904" width="9" style="18"/>
    <col min="6905" max="6905" width="4.625" style="18" customWidth="1"/>
    <col min="6906" max="6906" width="29.375" style="18" customWidth="1"/>
    <col min="6907" max="6908" width="10.125" style="18" customWidth="1"/>
    <col min="6909" max="6909" width="13" style="18" customWidth="1"/>
    <col min="6910" max="6910" width="26.875" style="18" customWidth="1"/>
    <col min="6911" max="6911" width="11.25" style="18" customWidth="1"/>
    <col min="6912" max="6912" width="23.625" style="18" customWidth="1"/>
    <col min="6913" max="6913" width="11.375" style="18" customWidth="1"/>
    <col min="6914" max="6914" width="16.5" style="18" customWidth="1"/>
    <col min="6915" max="6915" width="25.125" style="18" customWidth="1"/>
    <col min="6916" max="7160" width="9" style="18"/>
    <col min="7161" max="7161" width="4.625" style="18" customWidth="1"/>
    <col min="7162" max="7162" width="29.375" style="18" customWidth="1"/>
    <col min="7163" max="7164" width="10.125" style="18" customWidth="1"/>
    <col min="7165" max="7165" width="13" style="18" customWidth="1"/>
    <col min="7166" max="7166" width="26.875" style="18" customWidth="1"/>
    <col min="7167" max="7167" width="11.25" style="18" customWidth="1"/>
    <col min="7168" max="7168" width="23.625" style="18" customWidth="1"/>
    <col min="7169" max="7169" width="11.375" style="18" customWidth="1"/>
    <col min="7170" max="7170" width="16.5" style="18" customWidth="1"/>
    <col min="7171" max="7171" width="25.125" style="18" customWidth="1"/>
    <col min="7172" max="7416" width="9" style="18"/>
    <col min="7417" max="7417" width="4.625" style="18" customWidth="1"/>
    <col min="7418" max="7418" width="29.375" style="18" customWidth="1"/>
    <col min="7419" max="7420" width="10.125" style="18" customWidth="1"/>
    <col min="7421" max="7421" width="13" style="18" customWidth="1"/>
    <col min="7422" max="7422" width="26.875" style="18" customWidth="1"/>
    <col min="7423" max="7423" width="11.25" style="18" customWidth="1"/>
    <col min="7424" max="7424" width="23.625" style="18" customWidth="1"/>
    <col min="7425" max="7425" width="11.375" style="18" customWidth="1"/>
    <col min="7426" max="7426" width="16.5" style="18" customWidth="1"/>
    <col min="7427" max="7427" width="25.125" style="18" customWidth="1"/>
    <col min="7428" max="7672" width="9" style="18"/>
    <col min="7673" max="7673" width="4.625" style="18" customWidth="1"/>
    <col min="7674" max="7674" width="29.375" style="18" customWidth="1"/>
    <col min="7675" max="7676" width="10.125" style="18" customWidth="1"/>
    <col min="7677" max="7677" width="13" style="18" customWidth="1"/>
    <col min="7678" max="7678" width="26.875" style="18" customWidth="1"/>
    <col min="7679" max="7679" width="11.25" style="18" customWidth="1"/>
    <col min="7680" max="7680" width="23.625" style="18" customWidth="1"/>
    <col min="7681" max="7681" width="11.375" style="18" customWidth="1"/>
    <col min="7682" max="7682" width="16.5" style="18" customWidth="1"/>
    <col min="7683" max="7683" width="25.125" style="18" customWidth="1"/>
    <col min="7684" max="7928" width="9" style="18"/>
    <col min="7929" max="7929" width="4.625" style="18" customWidth="1"/>
    <col min="7930" max="7930" width="29.375" style="18" customWidth="1"/>
    <col min="7931" max="7932" width="10.125" style="18" customWidth="1"/>
    <col min="7933" max="7933" width="13" style="18" customWidth="1"/>
    <col min="7934" max="7934" width="26.875" style="18" customWidth="1"/>
    <col min="7935" max="7935" width="11.25" style="18" customWidth="1"/>
    <col min="7936" max="7936" width="23.625" style="18" customWidth="1"/>
    <col min="7937" max="7937" width="11.375" style="18" customWidth="1"/>
    <col min="7938" max="7938" width="16.5" style="18" customWidth="1"/>
    <col min="7939" max="7939" width="25.125" style="18" customWidth="1"/>
    <col min="7940" max="8184" width="9" style="18"/>
    <col min="8185" max="8185" width="4.625" style="18" customWidth="1"/>
    <col min="8186" max="8186" width="29.375" style="18" customWidth="1"/>
    <col min="8187" max="8188" width="10.125" style="18" customWidth="1"/>
    <col min="8189" max="8189" width="13" style="18" customWidth="1"/>
    <col min="8190" max="8190" width="26.875" style="18" customWidth="1"/>
    <col min="8191" max="8191" width="11.25" style="18" customWidth="1"/>
    <col min="8192" max="8192" width="23.625" style="18" customWidth="1"/>
    <col min="8193" max="8193" width="11.375" style="18" customWidth="1"/>
    <col min="8194" max="8194" width="16.5" style="18" customWidth="1"/>
    <col min="8195" max="8195" width="25.125" style="18" customWidth="1"/>
    <col min="8196" max="8440" width="9" style="18"/>
    <col min="8441" max="8441" width="4.625" style="18" customWidth="1"/>
    <col min="8442" max="8442" width="29.375" style="18" customWidth="1"/>
    <col min="8443" max="8444" width="10.125" style="18" customWidth="1"/>
    <col min="8445" max="8445" width="13" style="18" customWidth="1"/>
    <col min="8446" max="8446" width="26.875" style="18" customWidth="1"/>
    <col min="8447" max="8447" width="11.25" style="18" customWidth="1"/>
    <col min="8448" max="8448" width="23.625" style="18" customWidth="1"/>
    <col min="8449" max="8449" width="11.375" style="18" customWidth="1"/>
    <col min="8450" max="8450" width="16.5" style="18" customWidth="1"/>
    <col min="8451" max="8451" width="25.125" style="18" customWidth="1"/>
    <col min="8452" max="8696" width="9" style="18"/>
    <col min="8697" max="8697" width="4.625" style="18" customWidth="1"/>
    <col min="8698" max="8698" width="29.375" style="18" customWidth="1"/>
    <col min="8699" max="8700" width="10.125" style="18" customWidth="1"/>
    <col min="8701" max="8701" width="13" style="18" customWidth="1"/>
    <col min="8702" max="8702" width="26.875" style="18" customWidth="1"/>
    <col min="8703" max="8703" width="11.25" style="18" customWidth="1"/>
    <col min="8704" max="8704" width="23.625" style="18" customWidth="1"/>
    <col min="8705" max="8705" width="11.375" style="18" customWidth="1"/>
    <col min="8706" max="8706" width="16.5" style="18" customWidth="1"/>
    <col min="8707" max="8707" width="25.125" style="18" customWidth="1"/>
    <col min="8708" max="8952" width="9" style="18"/>
    <col min="8953" max="8953" width="4.625" style="18" customWidth="1"/>
    <col min="8954" max="8954" width="29.375" style="18" customWidth="1"/>
    <col min="8955" max="8956" width="10.125" style="18" customWidth="1"/>
    <col min="8957" max="8957" width="13" style="18" customWidth="1"/>
    <col min="8958" max="8958" width="26.875" style="18" customWidth="1"/>
    <col min="8959" max="8959" width="11.25" style="18" customWidth="1"/>
    <col min="8960" max="8960" width="23.625" style="18" customWidth="1"/>
    <col min="8961" max="8961" width="11.375" style="18" customWidth="1"/>
    <col min="8962" max="8962" width="16.5" style="18" customWidth="1"/>
    <col min="8963" max="8963" width="25.125" style="18" customWidth="1"/>
    <col min="8964" max="9208" width="9" style="18"/>
    <col min="9209" max="9209" width="4.625" style="18" customWidth="1"/>
    <col min="9210" max="9210" width="29.375" style="18" customWidth="1"/>
    <col min="9211" max="9212" width="10.125" style="18" customWidth="1"/>
    <col min="9213" max="9213" width="13" style="18" customWidth="1"/>
    <col min="9214" max="9214" width="26.875" style="18" customWidth="1"/>
    <col min="9215" max="9215" width="11.25" style="18" customWidth="1"/>
    <col min="9216" max="9216" width="23.625" style="18" customWidth="1"/>
    <col min="9217" max="9217" width="11.375" style="18" customWidth="1"/>
    <col min="9218" max="9218" width="16.5" style="18" customWidth="1"/>
    <col min="9219" max="9219" width="25.125" style="18" customWidth="1"/>
    <col min="9220" max="9464" width="9" style="18"/>
    <col min="9465" max="9465" width="4.625" style="18" customWidth="1"/>
    <col min="9466" max="9466" width="29.375" style="18" customWidth="1"/>
    <col min="9467" max="9468" width="10.125" style="18" customWidth="1"/>
    <col min="9469" max="9469" width="13" style="18" customWidth="1"/>
    <col min="9470" max="9470" width="26.875" style="18" customWidth="1"/>
    <col min="9471" max="9471" width="11.25" style="18" customWidth="1"/>
    <col min="9472" max="9472" width="23.625" style="18" customWidth="1"/>
    <col min="9473" max="9473" width="11.375" style="18" customWidth="1"/>
    <col min="9474" max="9474" width="16.5" style="18" customWidth="1"/>
    <col min="9475" max="9475" width="25.125" style="18" customWidth="1"/>
    <col min="9476" max="9720" width="9" style="18"/>
    <col min="9721" max="9721" width="4.625" style="18" customWidth="1"/>
    <col min="9722" max="9722" width="29.375" style="18" customWidth="1"/>
    <col min="9723" max="9724" width="10.125" style="18" customWidth="1"/>
    <col min="9725" max="9725" width="13" style="18" customWidth="1"/>
    <col min="9726" max="9726" width="26.875" style="18" customWidth="1"/>
    <col min="9727" max="9727" width="11.25" style="18" customWidth="1"/>
    <col min="9728" max="9728" width="23.625" style="18" customWidth="1"/>
    <col min="9729" max="9729" width="11.375" style="18" customWidth="1"/>
    <col min="9730" max="9730" width="16.5" style="18" customWidth="1"/>
    <col min="9731" max="9731" width="25.125" style="18" customWidth="1"/>
    <col min="9732" max="9976" width="9" style="18"/>
    <col min="9977" max="9977" width="4.625" style="18" customWidth="1"/>
    <col min="9978" max="9978" width="29.375" style="18" customWidth="1"/>
    <col min="9979" max="9980" width="10.125" style="18" customWidth="1"/>
    <col min="9981" max="9981" width="13" style="18" customWidth="1"/>
    <col min="9982" max="9982" width="26.875" style="18" customWidth="1"/>
    <col min="9983" max="9983" width="11.25" style="18" customWidth="1"/>
    <col min="9984" max="9984" width="23.625" style="18" customWidth="1"/>
    <col min="9985" max="9985" width="11.375" style="18" customWidth="1"/>
    <col min="9986" max="9986" width="16.5" style="18" customWidth="1"/>
    <col min="9987" max="9987" width="25.125" style="18" customWidth="1"/>
    <col min="9988" max="10232" width="9" style="18"/>
    <col min="10233" max="10233" width="4.625" style="18" customWidth="1"/>
    <col min="10234" max="10234" width="29.375" style="18" customWidth="1"/>
    <col min="10235" max="10236" width="10.125" style="18" customWidth="1"/>
    <col min="10237" max="10237" width="13" style="18" customWidth="1"/>
    <col min="10238" max="10238" width="26.875" style="18" customWidth="1"/>
    <col min="10239" max="10239" width="11.25" style="18" customWidth="1"/>
    <col min="10240" max="10240" width="23.625" style="18" customWidth="1"/>
    <col min="10241" max="10241" width="11.375" style="18" customWidth="1"/>
    <col min="10242" max="10242" width="16.5" style="18" customWidth="1"/>
    <col min="10243" max="10243" width="25.125" style="18" customWidth="1"/>
    <col min="10244" max="10488" width="9" style="18"/>
    <col min="10489" max="10489" width="4.625" style="18" customWidth="1"/>
    <col min="10490" max="10490" width="29.375" style="18" customWidth="1"/>
    <col min="10491" max="10492" width="10.125" style="18" customWidth="1"/>
    <col min="10493" max="10493" width="13" style="18" customWidth="1"/>
    <col min="10494" max="10494" width="26.875" style="18" customWidth="1"/>
    <col min="10495" max="10495" width="11.25" style="18" customWidth="1"/>
    <col min="10496" max="10496" width="23.625" style="18" customWidth="1"/>
    <col min="10497" max="10497" width="11.375" style="18" customWidth="1"/>
    <col min="10498" max="10498" width="16.5" style="18" customWidth="1"/>
    <col min="10499" max="10499" width="25.125" style="18" customWidth="1"/>
    <col min="10500" max="10744" width="9" style="18"/>
    <col min="10745" max="10745" width="4.625" style="18" customWidth="1"/>
    <col min="10746" max="10746" width="29.375" style="18" customWidth="1"/>
    <col min="10747" max="10748" width="10.125" style="18" customWidth="1"/>
    <col min="10749" max="10749" width="13" style="18" customWidth="1"/>
    <col min="10750" max="10750" width="26.875" style="18" customWidth="1"/>
    <col min="10751" max="10751" width="11.25" style="18" customWidth="1"/>
    <col min="10752" max="10752" width="23.625" style="18" customWidth="1"/>
    <col min="10753" max="10753" width="11.375" style="18" customWidth="1"/>
    <col min="10754" max="10754" width="16.5" style="18" customWidth="1"/>
    <col min="10755" max="10755" width="25.125" style="18" customWidth="1"/>
    <col min="10756" max="11000" width="9" style="18"/>
    <col min="11001" max="11001" width="4.625" style="18" customWidth="1"/>
    <col min="11002" max="11002" width="29.375" style="18" customWidth="1"/>
    <col min="11003" max="11004" width="10.125" style="18" customWidth="1"/>
    <col min="11005" max="11005" width="13" style="18" customWidth="1"/>
    <col min="11006" max="11006" width="26.875" style="18" customWidth="1"/>
    <col min="11007" max="11007" width="11.25" style="18" customWidth="1"/>
    <col min="11008" max="11008" width="23.625" style="18" customWidth="1"/>
    <col min="11009" max="11009" width="11.375" style="18" customWidth="1"/>
    <col min="11010" max="11010" width="16.5" style="18" customWidth="1"/>
    <col min="11011" max="11011" width="25.125" style="18" customWidth="1"/>
    <col min="11012" max="11256" width="9" style="18"/>
    <col min="11257" max="11257" width="4.625" style="18" customWidth="1"/>
    <col min="11258" max="11258" width="29.375" style="18" customWidth="1"/>
    <col min="11259" max="11260" width="10.125" style="18" customWidth="1"/>
    <col min="11261" max="11261" width="13" style="18" customWidth="1"/>
    <col min="11262" max="11262" width="26.875" style="18" customWidth="1"/>
    <col min="11263" max="11263" width="11.25" style="18" customWidth="1"/>
    <col min="11264" max="11264" width="23.625" style="18" customWidth="1"/>
    <col min="11265" max="11265" width="11.375" style="18" customWidth="1"/>
    <col min="11266" max="11266" width="16.5" style="18" customWidth="1"/>
    <col min="11267" max="11267" width="25.125" style="18" customWidth="1"/>
    <col min="11268" max="11512" width="9" style="18"/>
    <col min="11513" max="11513" width="4.625" style="18" customWidth="1"/>
    <col min="11514" max="11514" width="29.375" style="18" customWidth="1"/>
    <col min="11515" max="11516" width="10.125" style="18" customWidth="1"/>
    <col min="11517" max="11517" width="13" style="18" customWidth="1"/>
    <col min="11518" max="11518" width="26.875" style="18" customWidth="1"/>
    <col min="11519" max="11519" width="11.25" style="18" customWidth="1"/>
    <col min="11520" max="11520" width="23.625" style="18" customWidth="1"/>
    <col min="11521" max="11521" width="11.375" style="18" customWidth="1"/>
    <col min="11522" max="11522" width="16.5" style="18" customWidth="1"/>
    <col min="11523" max="11523" width="25.125" style="18" customWidth="1"/>
    <col min="11524" max="11768" width="9" style="18"/>
    <col min="11769" max="11769" width="4.625" style="18" customWidth="1"/>
    <col min="11770" max="11770" width="29.375" style="18" customWidth="1"/>
    <col min="11771" max="11772" width="10.125" style="18" customWidth="1"/>
    <col min="11773" max="11773" width="13" style="18" customWidth="1"/>
    <col min="11774" max="11774" width="26.875" style="18" customWidth="1"/>
    <col min="11775" max="11775" width="11.25" style="18" customWidth="1"/>
    <col min="11776" max="11776" width="23.625" style="18" customWidth="1"/>
    <col min="11777" max="11777" width="11.375" style="18" customWidth="1"/>
    <col min="11778" max="11778" width="16.5" style="18" customWidth="1"/>
    <col min="11779" max="11779" width="25.125" style="18" customWidth="1"/>
    <col min="11780" max="12024" width="9" style="18"/>
    <col min="12025" max="12025" width="4.625" style="18" customWidth="1"/>
    <col min="12026" max="12026" width="29.375" style="18" customWidth="1"/>
    <col min="12027" max="12028" width="10.125" style="18" customWidth="1"/>
    <col min="12029" max="12029" width="13" style="18" customWidth="1"/>
    <col min="12030" max="12030" width="26.875" style="18" customWidth="1"/>
    <col min="12031" max="12031" width="11.25" style="18" customWidth="1"/>
    <col min="12032" max="12032" width="23.625" style="18" customWidth="1"/>
    <col min="12033" max="12033" width="11.375" style="18" customWidth="1"/>
    <col min="12034" max="12034" width="16.5" style="18" customWidth="1"/>
    <col min="12035" max="12035" width="25.125" style="18" customWidth="1"/>
    <col min="12036" max="12280" width="9" style="18"/>
    <col min="12281" max="12281" width="4.625" style="18" customWidth="1"/>
    <col min="12282" max="12282" width="29.375" style="18" customWidth="1"/>
    <col min="12283" max="12284" width="10.125" style="18" customWidth="1"/>
    <col min="12285" max="12285" width="13" style="18" customWidth="1"/>
    <col min="12286" max="12286" width="26.875" style="18" customWidth="1"/>
    <col min="12287" max="12287" width="11.25" style="18" customWidth="1"/>
    <col min="12288" max="12288" width="23.625" style="18" customWidth="1"/>
    <col min="12289" max="12289" width="11.375" style="18" customWidth="1"/>
    <col min="12290" max="12290" width="16.5" style="18" customWidth="1"/>
    <col min="12291" max="12291" width="25.125" style="18" customWidth="1"/>
    <col min="12292" max="12536" width="9" style="18"/>
    <col min="12537" max="12537" width="4.625" style="18" customWidth="1"/>
    <col min="12538" max="12538" width="29.375" style="18" customWidth="1"/>
    <col min="12539" max="12540" width="10.125" style="18" customWidth="1"/>
    <col min="12541" max="12541" width="13" style="18" customWidth="1"/>
    <col min="12542" max="12542" width="26.875" style="18" customWidth="1"/>
    <col min="12543" max="12543" width="11.25" style="18" customWidth="1"/>
    <col min="12544" max="12544" width="23.625" style="18" customWidth="1"/>
    <col min="12545" max="12545" width="11.375" style="18" customWidth="1"/>
    <col min="12546" max="12546" width="16.5" style="18" customWidth="1"/>
    <col min="12547" max="12547" width="25.125" style="18" customWidth="1"/>
    <col min="12548" max="12792" width="9" style="18"/>
    <col min="12793" max="12793" width="4.625" style="18" customWidth="1"/>
    <col min="12794" max="12794" width="29.375" style="18" customWidth="1"/>
    <col min="12795" max="12796" width="10.125" style="18" customWidth="1"/>
    <col min="12797" max="12797" width="13" style="18" customWidth="1"/>
    <col min="12798" max="12798" width="26.875" style="18" customWidth="1"/>
    <col min="12799" max="12799" width="11.25" style="18" customWidth="1"/>
    <col min="12800" max="12800" width="23.625" style="18" customWidth="1"/>
    <col min="12801" max="12801" width="11.375" style="18" customWidth="1"/>
    <col min="12802" max="12802" width="16.5" style="18" customWidth="1"/>
    <col min="12803" max="12803" width="25.125" style="18" customWidth="1"/>
    <col min="12804" max="13048" width="9" style="18"/>
    <col min="13049" max="13049" width="4.625" style="18" customWidth="1"/>
    <col min="13050" max="13050" width="29.375" style="18" customWidth="1"/>
    <col min="13051" max="13052" width="10.125" style="18" customWidth="1"/>
    <col min="13053" max="13053" width="13" style="18" customWidth="1"/>
    <col min="13054" max="13054" width="26.875" style="18" customWidth="1"/>
    <col min="13055" max="13055" width="11.25" style="18" customWidth="1"/>
    <col min="13056" max="13056" width="23.625" style="18" customWidth="1"/>
    <col min="13057" max="13057" width="11.375" style="18" customWidth="1"/>
    <col min="13058" max="13058" width="16.5" style="18" customWidth="1"/>
    <col min="13059" max="13059" width="25.125" style="18" customWidth="1"/>
    <col min="13060" max="13304" width="9" style="18"/>
    <col min="13305" max="13305" width="4.625" style="18" customWidth="1"/>
    <col min="13306" max="13306" width="29.375" style="18" customWidth="1"/>
    <col min="13307" max="13308" width="10.125" style="18" customWidth="1"/>
    <col min="13309" max="13309" width="13" style="18" customWidth="1"/>
    <col min="13310" max="13310" width="26.875" style="18" customWidth="1"/>
    <col min="13311" max="13311" width="11.25" style="18" customWidth="1"/>
    <col min="13312" max="13312" width="23.625" style="18" customWidth="1"/>
    <col min="13313" max="13313" width="11.375" style="18" customWidth="1"/>
    <col min="13314" max="13314" width="16.5" style="18" customWidth="1"/>
    <col min="13315" max="13315" width="25.125" style="18" customWidth="1"/>
    <col min="13316" max="13560" width="9" style="18"/>
    <col min="13561" max="13561" width="4.625" style="18" customWidth="1"/>
    <col min="13562" max="13562" width="29.375" style="18" customWidth="1"/>
    <col min="13563" max="13564" width="10.125" style="18" customWidth="1"/>
    <col min="13565" max="13565" width="13" style="18" customWidth="1"/>
    <col min="13566" max="13566" width="26.875" style="18" customWidth="1"/>
    <col min="13567" max="13567" width="11.25" style="18" customWidth="1"/>
    <col min="13568" max="13568" width="23.625" style="18" customWidth="1"/>
    <col min="13569" max="13569" width="11.375" style="18" customWidth="1"/>
    <col min="13570" max="13570" width="16.5" style="18" customWidth="1"/>
    <col min="13571" max="13571" width="25.125" style="18" customWidth="1"/>
    <col min="13572" max="13816" width="9" style="18"/>
    <col min="13817" max="13817" width="4.625" style="18" customWidth="1"/>
    <col min="13818" max="13818" width="29.375" style="18" customWidth="1"/>
    <col min="13819" max="13820" width="10.125" style="18" customWidth="1"/>
    <col min="13821" max="13821" width="13" style="18" customWidth="1"/>
    <col min="13822" max="13822" width="26.875" style="18" customWidth="1"/>
    <col min="13823" max="13823" width="11.25" style="18" customWidth="1"/>
    <col min="13824" max="13824" width="23.625" style="18" customWidth="1"/>
    <col min="13825" max="13825" width="11.375" style="18" customWidth="1"/>
    <col min="13826" max="13826" width="16.5" style="18" customWidth="1"/>
    <col min="13827" max="13827" width="25.125" style="18" customWidth="1"/>
    <col min="13828" max="14072" width="9" style="18"/>
    <col min="14073" max="14073" width="4.625" style="18" customWidth="1"/>
    <col min="14074" max="14074" width="29.375" style="18" customWidth="1"/>
    <col min="14075" max="14076" width="10.125" style="18" customWidth="1"/>
    <col min="14077" max="14077" width="13" style="18" customWidth="1"/>
    <col min="14078" max="14078" width="26.875" style="18" customWidth="1"/>
    <col min="14079" max="14079" width="11.25" style="18" customWidth="1"/>
    <col min="14080" max="14080" width="23.625" style="18" customWidth="1"/>
    <col min="14081" max="14081" width="11.375" style="18" customWidth="1"/>
    <col min="14082" max="14082" width="16.5" style="18" customWidth="1"/>
    <col min="14083" max="14083" width="25.125" style="18" customWidth="1"/>
    <col min="14084" max="14328" width="9" style="18"/>
    <col min="14329" max="14329" width="4.625" style="18" customWidth="1"/>
    <col min="14330" max="14330" width="29.375" style="18" customWidth="1"/>
    <col min="14331" max="14332" width="10.125" style="18" customWidth="1"/>
    <col min="14333" max="14333" width="13" style="18" customWidth="1"/>
    <col min="14334" max="14334" width="26.875" style="18" customWidth="1"/>
    <col min="14335" max="14335" width="11.25" style="18" customWidth="1"/>
    <col min="14336" max="14336" width="23.625" style="18" customWidth="1"/>
    <col min="14337" max="14337" width="11.375" style="18" customWidth="1"/>
    <col min="14338" max="14338" width="16.5" style="18" customWidth="1"/>
    <col min="14339" max="14339" width="25.125" style="18" customWidth="1"/>
    <col min="14340" max="14584" width="9" style="18"/>
    <col min="14585" max="14585" width="4.625" style="18" customWidth="1"/>
    <col min="14586" max="14586" width="29.375" style="18" customWidth="1"/>
    <col min="14587" max="14588" width="10.125" style="18" customWidth="1"/>
    <col min="14589" max="14589" width="13" style="18" customWidth="1"/>
    <col min="14590" max="14590" width="26.875" style="18" customWidth="1"/>
    <col min="14591" max="14591" width="11.25" style="18" customWidth="1"/>
    <col min="14592" max="14592" width="23.625" style="18" customWidth="1"/>
    <col min="14593" max="14593" width="11.375" style="18" customWidth="1"/>
    <col min="14594" max="14594" width="16.5" style="18" customWidth="1"/>
    <col min="14595" max="14595" width="25.125" style="18" customWidth="1"/>
    <col min="14596" max="14840" width="9" style="18"/>
    <col min="14841" max="14841" width="4.625" style="18" customWidth="1"/>
    <col min="14842" max="14842" width="29.375" style="18" customWidth="1"/>
    <col min="14843" max="14844" width="10.125" style="18" customWidth="1"/>
    <col min="14845" max="14845" width="13" style="18" customWidth="1"/>
    <col min="14846" max="14846" width="26.875" style="18" customWidth="1"/>
    <col min="14847" max="14847" width="11.25" style="18" customWidth="1"/>
    <col min="14848" max="14848" width="23.625" style="18" customWidth="1"/>
    <col min="14849" max="14849" width="11.375" style="18" customWidth="1"/>
    <col min="14850" max="14850" width="16.5" style="18" customWidth="1"/>
    <col min="14851" max="14851" width="25.125" style="18" customWidth="1"/>
    <col min="14852" max="15096" width="9" style="18"/>
    <col min="15097" max="15097" width="4.625" style="18" customWidth="1"/>
    <col min="15098" max="15098" width="29.375" style="18" customWidth="1"/>
    <col min="15099" max="15100" width="10.125" style="18" customWidth="1"/>
    <col min="15101" max="15101" width="13" style="18" customWidth="1"/>
    <col min="15102" max="15102" width="26.875" style="18" customWidth="1"/>
    <col min="15103" max="15103" width="11.25" style="18" customWidth="1"/>
    <col min="15104" max="15104" width="23.625" style="18" customWidth="1"/>
    <col min="15105" max="15105" width="11.375" style="18" customWidth="1"/>
    <col min="15106" max="15106" width="16.5" style="18" customWidth="1"/>
    <col min="15107" max="15107" width="25.125" style="18" customWidth="1"/>
    <col min="15108" max="15352" width="9" style="18"/>
    <col min="15353" max="15353" width="4.625" style="18" customWidth="1"/>
    <col min="15354" max="15354" width="29.375" style="18" customWidth="1"/>
    <col min="15355" max="15356" width="10.125" style="18" customWidth="1"/>
    <col min="15357" max="15357" width="13" style="18" customWidth="1"/>
    <col min="15358" max="15358" width="26.875" style="18" customWidth="1"/>
    <col min="15359" max="15359" width="11.25" style="18" customWidth="1"/>
    <col min="15360" max="15360" width="23.625" style="18" customWidth="1"/>
    <col min="15361" max="15361" width="11.375" style="18" customWidth="1"/>
    <col min="15362" max="15362" width="16.5" style="18" customWidth="1"/>
    <col min="15363" max="15363" width="25.125" style="18" customWidth="1"/>
    <col min="15364" max="15608" width="9" style="18"/>
    <col min="15609" max="15609" width="4.625" style="18" customWidth="1"/>
    <col min="15610" max="15610" width="29.375" style="18" customWidth="1"/>
    <col min="15611" max="15612" width="10.125" style="18" customWidth="1"/>
    <col min="15613" max="15613" width="13" style="18" customWidth="1"/>
    <col min="15614" max="15614" width="26.875" style="18" customWidth="1"/>
    <col min="15615" max="15615" width="11.25" style="18" customWidth="1"/>
    <col min="15616" max="15616" width="23.625" style="18" customWidth="1"/>
    <col min="15617" max="15617" width="11.375" style="18" customWidth="1"/>
    <col min="15618" max="15618" width="16.5" style="18" customWidth="1"/>
    <col min="15619" max="15619" width="25.125" style="18" customWidth="1"/>
    <col min="15620" max="15864" width="9" style="18"/>
    <col min="15865" max="15865" width="4.625" style="18" customWidth="1"/>
    <col min="15866" max="15866" width="29.375" style="18" customWidth="1"/>
    <col min="15867" max="15868" width="10.125" style="18" customWidth="1"/>
    <col min="15869" max="15869" width="13" style="18" customWidth="1"/>
    <col min="15870" max="15870" width="26.875" style="18" customWidth="1"/>
    <col min="15871" max="15871" width="11.25" style="18" customWidth="1"/>
    <col min="15872" max="15872" width="23.625" style="18" customWidth="1"/>
    <col min="15873" max="15873" width="11.375" style="18" customWidth="1"/>
    <col min="15874" max="15874" width="16.5" style="18" customWidth="1"/>
    <col min="15875" max="15875" width="25.125" style="18" customWidth="1"/>
    <col min="15876" max="16120" width="9" style="18"/>
    <col min="16121" max="16121" width="4.625" style="18" customWidth="1"/>
    <col min="16122" max="16122" width="29.375" style="18" customWidth="1"/>
    <col min="16123" max="16124" width="10.125" style="18" customWidth="1"/>
    <col min="16125" max="16125" width="13" style="18" customWidth="1"/>
    <col min="16126" max="16126" width="26.875" style="18" customWidth="1"/>
    <col min="16127" max="16127" width="11.25" style="18" customWidth="1"/>
    <col min="16128" max="16128" width="23.625" style="18" customWidth="1"/>
    <col min="16129" max="16129" width="11.375" style="18" customWidth="1"/>
    <col min="16130" max="16130" width="16.5" style="18" customWidth="1"/>
    <col min="16131" max="16131" width="25.125" style="18" customWidth="1"/>
    <col min="16132" max="16384" width="9" style="18"/>
  </cols>
  <sheetData>
    <row r="1" spans="1:11" ht="29.1" customHeight="1" x14ac:dyDescent="0.3">
      <c r="A1" s="155" t="s">
        <v>171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30.6" customHeight="1" x14ac:dyDescent="0.55000000000000004">
      <c r="A2" s="156" t="s">
        <v>172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s="41" customFormat="1" ht="24" customHeight="1" x14ac:dyDescent="0.2">
      <c r="A3" s="40" t="s">
        <v>0</v>
      </c>
      <c r="B3" s="40" t="s">
        <v>1</v>
      </c>
      <c r="C3" s="38" t="s">
        <v>2</v>
      </c>
      <c r="D3" s="38" t="s">
        <v>3</v>
      </c>
      <c r="E3" s="40" t="s">
        <v>4</v>
      </c>
      <c r="F3" s="157" t="s">
        <v>5</v>
      </c>
      <c r="G3" s="158"/>
      <c r="H3" s="159" t="s">
        <v>6</v>
      </c>
      <c r="I3" s="160"/>
      <c r="J3" s="40" t="s">
        <v>7</v>
      </c>
      <c r="K3" s="40" t="s">
        <v>8</v>
      </c>
    </row>
    <row r="4" spans="1:11" ht="18.600000000000001" customHeight="1" x14ac:dyDescent="0.3">
      <c r="A4" s="83" t="s">
        <v>9</v>
      </c>
      <c r="B4" s="176" t="s">
        <v>10</v>
      </c>
      <c r="C4" s="179" t="s">
        <v>11</v>
      </c>
      <c r="D4" s="182" t="s">
        <v>12</v>
      </c>
      <c r="E4" s="83" t="s">
        <v>13</v>
      </c>
      <c r="F4" s="185" t="s">
        <v>14</v>
      </c>
      <c r="G4" s="186"/>
      <c r="H4" s="189" t="s">
        <v>23</v>
      </c>
      <c r="I4" s="190"/>
      <c r="J4" s="164" t="s">
        <v>40</v>
      </c>
      <c r="K4" s="161" t="s">
        <v>15</v>
      </c>
    </row>
    <row r="5" spans="1:11" ht="18.600000000000001" customHeight="1" x14ac:dyDescent="0.3">
      <c r="A5" s="87"/>
      <c r="B5" s="177"/>
      <c r="C5" s="180"/>
      <c r="D5" s="183"/>
      <c r="E5" s="87" t="s">
        <v>16</v>
      </c>
      <c r="F5" s="187"/>
      <c r="G5" s="188"/>
      <c r="H5" s="191"/>
      <c r="I5" s="192"/>
      <c r="J5" s="165"/>
      <c r="K5" s="162"/>
    </row>
    <row r="6" spans="1:11" ht="18.600000000000001" customHeight="1" x14ac:dyDescent="0.45">
      <c r="A6" s="91" t="s">
        <v>17</v>
      </c>
      <c r="B6" s="178"/>
      <c r="C6" s="181"/>
      <c r="D6" s="184"/>
      <c r="E6" s="94"/>
      <c r="F6" s="95" t="s">
        <v>28</v>
      </c>
      <c r="G6" s="96" t="s">
        <v>29</v>
      </c>
      <c r="H6" s="95" t="s">
        <v>30</v>
      </c>
      <c r="I6" s="97" t="s">
        <v>29</v>
      </c>
      <c r="J6" s="166"/>
      <c r="K6" s="163"/>
    </row>
    <row r="7" spans="1:11" ht="18.95" customHeight="1" x14ac:dyDescent="0.3">
      <c r="A7" s="176">
        <v>1</v>
      </c>
      <c r="B7" s="167" t="s">
        <v>27</v>
      </c>
      <c r="C7" s="99">
        <v>16050</v>
      </c>
      <c r="D7" s="99">
        <f>C7</f>
        <v>16050</v>
      </c>
      <c r="E7" s="143" t="s">
        <v>313</v>
      </c>
      <c r="F7" s="100" t="s">
        <v>24</v>
      </c>
      <c r="G7" s="99">
        <f>C7</f>
        <v>16050</v>
      </c>
      <c r="H7" s="100" t="str">
        <f>F7</f>
        <v>หจก.เด่นห้าปิโตรเลียม</v>
      </c>
      <c r="I7" s="99">
        <f>C7</f>
        <v>16050</v>
      </c>
      <c r="J7" s="101" t="s">
        <v>33</v>
      </c>
      <c r="K7" s="102" t="s">
        <v>167</v>
      </c>
    </row>
    <row r="8" spans="1:11" ht="18.95" customHeight="1" x14ac:dyDescent="0.3">
      <c r="A8" s="177"/>
      <c r="B8" s="168"/>
      <c r="C8" s="103"/>
      <c r="D8" s="104"/>
      <c r="E8" s="143" t="s">
        <v>313</v>
      </c>
      <c r="F8" s="105"/>
      <c r="G8" s="103"/>
      <c r="H8" s="105"/>
      <c r="I8" s="103"/>
      <c r="J8" s="106"/>
      <c r="K8" s="107" t="s">
        <v>165</v>
      </c>
    </row>
    <row r="9" spans="1:11" ht="18.95" customHeight="1" x14ac:dyDescent="0.3">
      <c r="A9" s="178"/>
      <c r="B9" s="169"/>
      <c r="C9" s="108"/>
      <c r="D9" s="109"/>
      <c r="E9" s="143" t="s">
        <v>313</v>
      </c>
      <c r="F9" s="110"/>
      <c r="G9" s="108"/>
      <c r="H9" s="110"/>
      <c r="I9" s="108"/>
      <c r="J9" s="111"/>
      <c r="K9" s="111"/>
    </row>
    <row r="10" spans="1:11" ht="18.95" customHeight="1" x14ac:dyDescent="0.3">
      <c r="A10" s="176">
        <v>2</v>
      </c>
      <c r="B10" s="167" t="s">
        <v>32</v>
      </c>
      <c r="C10" s="112">
        <v>10700</v>
      </c>
      <c r="D10" s="113">
        <v>10700</v>
      </c>
      <c r="E10" s="143" t="s">
        <v>313</v>
      </c>
      <c r="F10" s="114" t="s">
        <v>25</v>
      </c>
      <c r="G10" s="112">
        <v>10700</v>
      </c>
      <c r="H10" s="114" t="str">
        <f>F10</f>
        <v>หจก.ปิยะพรเจริญกิจ</v>
      </c>
      <c r="I10" s="112">
        <v>10700</v>
      </c>
      <c r="J10" s="115" t="s">
        <v>33</v>
      </c>
      <c r="K10" s="102" t="s">
        <v>166</v>
      </c>
    </row>
    <row r="11" spans="1:11" ht="18.95" customHeight="1" x14ac:dyDescent="0.3">
      <c r="A11" s="177"/>
      <c r="B11" s="168"/>
      <c r="C11" s="103"/>
      <c r="D11" s="104"/>
      <c r="E11" s="143" t="s">
        <v>313</v>
      </c>
      <c r="F11" s="105"/>
      <c r="G11" s="103"/>
      <c r="H11" s="105"/>
      <c r="I11" s="103"/>
      <c r="J11" s="106"/>
      <c r="K11" s="107" t="s">
        <v>165</v>
      </c>
    </row>
    <row r="12" spans="1:11" ht="18.95" customHeight="1" x14ac:dyDescent="0.3">
      <c r="A12" s="178"/>
      <c r="B12" s="169"/>
      <c r="C12" s="108"/>
      <c r="D12" s="109"/>
      <c r="E12" s="143" t="s">
        <v>313</v>
      </c>
      <c r="F12" s="110"/>
      <c r="G12" s="108"/>
      <c r="H12" s="110"/>
      <c r="I12" s="108"/>
      <c r="J12" s="111"/>
      <c r="K12" s="111"/>
    </row>
    <row r="13" spans="1:11" ht="18.95" customHeight="1" x14ac:dyDescent="0.3">
      <c r="A13" s="176">
        <v>3</v>
      </c>
      <c r="B13" s="196" t="s">
        <v>111</v>
      </c>
      <c r="C13" s="112">
        <v>240</v>
      </c>
      <c r="D13" s="113">
        <v>240</v>
      </c>
      <c r="E13" s="143" t="s">
        <v>313</v>
      </c>
      <c r="F13" s="114" t="s">
        <v>108</v>
      </c>
      <c r="G13" s="112">
        <v>240</v>
      </c>
      <c r="H13" s="114" t="str">
        <f>F13</f>
        <v>ชัยศิริการพิมพ์</v>
      </c>
      <c r="I13" s="112">
        <v>240</v>
      </c>
      <c r="J13" s="115" t="s">
        <v>18</v>
      </c>
      <c r="K13" s="116" t="s">
        <v>113</v>
      </c>
    </row>
    <row r="14" spans="1:11" ht="18.95" customHeight="1" x14ac:dyDescent="0.3">
      <c r="A14" s="177"/>
      <c r="B14" s="197"/>
      <c r="C14" s="103"/>
      <c r="D14" s="104"/>
      <c r="E14" s="143" t="s">
        <v>313</v>
      </c>
      <c r="F14" s="105" t="s">
        <v>109</v>
      </c>
      <c r="G14" s="103">
        <v>256</v>
      </c>
      <c r="H14" s="105"/>
      <c r="I14" s="103"/>
      <c r="J14" s="106"/>
      <c r="K14" s="107" t="s">
        <v>112</v>
      </c>
    </row>
    <row r="15" spans="1:11" ht="64.5" customHeight="1" x14ac:dyDescent="0.3">
      <c r="A15" s="178"/>
      <c r="B15" s="198"/>
      <c r="C15" s="108"/>
      <c r="D15" s="109"/>
      <c r="E15" s="143" t="s">
        <v>313</v>
      </c>
      <c r="F15" s="128" t="s">
        <v>110</v>
      </c>
      <c r="G15" s="129">
        <v>288</v>
      </c>
      <c r="H15" s="110"/>
      <c r="I15" s="108"/>
      <c r="J15" s="111"/>
      <c r="K15" s="111"/>
    </row>
    <row r="16" spans="1:11" ht="21" customHeight="1" x14ac:dyDescent="0.3">
      <c r="A16" s="176">
        <v>4</v>
      </c>
      <c r="B16" s="167" t="s">
        <v>159</v>
      </c>
      <c r="C16" s="112">
        <v>6240</v>
      </c>
      <c r="D16" s="113">
        <v>6240</v>
      </c>
      <c r="E16" s="143" t="s">
        <v>313</v>
      </c>
      <c r="F16" s="114" t="s">
        <v>160</v>
      </c>
      <c r="G16" s="112">
        <v>6240</v>
      </c>
      <c r="H16" s="114" t="str">
        <f>F16</f>
        <v>คลังรองเท้ารุ่งเจริญ</v>
      </c>
      <c r="I16" s="112">
        <v>6240</v>
      </c>
      <c r="J16" s="115" t="s">
        <v>18</v>
      </c>
      <c r="K16" s="116" t="s">
        <v>164</v>
      </c>
    </row>
    <row r="17" spans="1:11" ht="18.95" customHeight="1" x14ac:dyDescent="0.3">
      <c r="A17" s="177"/>
      <c r="B17" s="168"/>
      <c r="C17" s="103"/>
      <c r="D17" s="104"/>
      <c r="E17" s="143" t="s">
        <v>313</v>
      </c>
      <c r="F17" s="105" t="s">
        <v>161</v>
      </c>
      <c r="G17" s="103">
        <v>6500</v>
      </c>
      <c r="H17" s="105"/>
      <c r="I17" s="103"/>
      <c r="J17" s="106"/>
      <c r="K17" s="107" t="s">
        <v>163</v>
      </c>
    </row>
    <row r="18" spans="1:11" ht="18.95" customHeight="1" x14ac:dyDescent="0.3">
      <c r="A18" s="178"/>
      <c r="B18" s="169"/>
      <c r="C18" s="108"/>
      <c r="D18" s="109"/>
      <c r="E18" s="143" t="s">
        <v>313</v>
      </c>
      <c r="F18" s="110" t="s">
        <v>162</v>
      </c>
      <c r="G18" s="108">
        <v>6750</v>
      </c>
      <c r="H18" s="110"/>
      <c r="I18" s="108"/>
      <c r="J18" s="111"/>
      <c r="K18" s="111"/>
    </row>
    <row r="19" spans="1:11" ht="18.95" customHeight="1" x14ac:dyDescent="0.45">
      <c r="A19" s="176">
        <v>5</v>
      </c>
      <c r="B19" s="167" t="s">
        <v>151</v>
      </c>
      <c r="C19" s="117">
        <v>10700</v>
      </c>
      <c r="D19" s="113">
        <v>10700</v>
      </c>
      <c r="E19" s="143" t="s">
        <v>313</v>
      </c>
      <c r="F19" s="118" t="s">
        <v>93</v>
      </c>
      <c r="G19" s="112">
        <v>10700</v>
      </c>
      <c r="H19" s="114" t="str">
        <f>F19</f>
        <v>บริษัท มิวนิคบุ๊คเซ็นเตอรฺ จำกัด</v>
      </c>
      <c r="I19" s="112">
        <v>10700</v>
      </c>
      <c r="J19" s="115" t="s">
        <v>18</v>
      </c>
      <c r="K19" s="116" t="s">
        <v>154</v>
      </c>
    </row>
    <row r="20" spans="1:11" ht="18.95" customHeight="1" x14ac:dyDescent="0.3">
      <c r="A20" s="177"/>
      <c r="B20" s="168"/>
      <c r="C20" s="103"/>
      <c r="D20" s="104"/>
      <c r="E20" s="143" t="s">
        <v>313</v>
      </c>
      <c r="F20" s="110" t="s">
        <v>152</v>
      </c>
      <c r="G20" s="103">
        <v>11300</v>
      </c>
      <c r="H20" s="105"/>
      <c r="I20" s="103"/>
      <c r="J20" s="106"/>
      <c r="K20" s="107" t="s">
        <v>155</v>
      </c>
    </row>
    <row r="21" spans="1:11" ht="18.95" customHeight="1" x14ac:dyDescent="0.3">
      <c r="A21" s="178"/>
      <c r="B21" s="169"/>
      <c r="C21" s="108"/>
      <c r="D21" s="109"/>
      <c r="E21" s="143" t="s">
        <v>313</v>
      </c>
      <c r="F21" s="110" t="s">
        <v>153</v>
      </c>
      <c r="G21" s="108">
        <v>11650</v>
      </c>
      <c r="H21" s="110"/>
      <c r="I21" s="108"/>
      <c r="J21" s="111"/>
      <c r="K21" s="111"/>
    </row>
    <row r="22" spans="1:11" s="62" customFormat="1" ht="21.6" customHeight="1" x14ac:dyDescent="0.45">
      <c r="A22" s="193">
        <v>6</v>
      </c>
      <c r="B22" s="167" t="s">
        <v>116</v>
      </c>
      <c r="C22" s="119">
        <v>2621.5</v>
      </c>
      <c r="D22" s="117">
        <v>2621.5</v>
      </c>
      <c r="E22" s="143" t="s">
        <v>313</v>
      </c>
      <c r="F22" s="120" t="s">
        <v>56</v>
      </c>
      <c r="G22" s="117">
        <v>2621.5</v>
      </c>
      <c r="H22" s="120" t="str">
        <f>F22</f>
        <v>บริษัท เอส.บี.ซี.การไฟฟ้า จำกัด</v>
      </c>
      <c r="I22" s="117">
        <v>2621.5</v>
      </c>
      <c r="J22" s="121" t="s">
        <v>18</v>
      </c>
      <c r="K22" s="116" t="s">
        <v>118</v>
      </c>
    </row>
    <row r="23" spans="1:11" ht="23.45" customHeight="1" x14ac:dyDescent="0.3">
      <c r="A23" s="194"/>
      <c r="B23" s="168"/>
      <c r="C23" s="122"/>
      <c r="D23" s="123"/>
      <c r="E23" s="143" t="s">
        <v>313</v>
      </c>
      <c r="F23" s="105" t="s">
        <v>114</v>
      </c>
      <c r="G23" s="103">
        <v>2680</v>
      </c>
      <c r="H23" s="105"/>
      <c r="I23" s="103"/>
      <c r="J23" s="106"/>
      <c r="K23" s="107" t="s">
        <v>117</v>
      </c>
    </row>
    <row r="24" spans="1:11" ht="28.5" customHeight="1" x14ac:dyDescent="0.3">
      <c r="A24" s="195"/>
      <c r="B24" s="169"/>
      <c r="C24" s="92"/>
      <c r="D24" s="93"/>
      <c r="E24" s="143" t="s">
        <v>313</v>
      </c>
      <c r="F24" s="124" t="s">
        <v>115</v>
      </c>
      <c r="G24" s="92">
        <v>2700</v>
      </c>
      <c r="H24" s="124"/>
      <c r="I24" s="92"/>
      <c r="J24" s="98"/>
      <c r="K24" s="98"/>
    </row>
    <row r="25" spans="1:11" ht="18.95" customHeight="1" x14ac:dyDescent="0.3">
      <c r="A25" s="176">
        <v>7</v>
      </c>
      <c r="B25" s="167" t="s">
        <v>122</v>
      </c>
      <c r="C25" s="112">
        <v>1200</v>
      </c>
      <c r="D25" s="113">
        <v>1200</v>
      </c>
      <c r="E25" s="143" t="s">
        <v>313</v>
      </c>
      <c r="F25" s="118" t="s">
        <v>119</v>
      </c>
      <c r="G25" s="112">
        <v>1200</v>
      </c>
      <c r="H25" s="114" t="str">
        <f>F25</f>
        <v>นายสมบัติ สุวรรณการ</v>
      </c>
      <c r="I25" s="112">
        <v>1200</v>
      </c>
      <c r="J25" s="115" t="s">
        <v>18</v>
      </c>
      <c r="K25" s="116" t="s">
        <v>123</v>
      </c>
    </row>
    <row r="26" spans="1:11" ht="18.95" customHeight="1" x14ac:dyDescent="0.3">
      <c r="A26" s="177"/>
      <c r="B26" s="168"/>
      <c r="C26" s="103"/>
      <c r="D26" s="104"/>
      <c r="E26" s="143" t="s">
        <v>313</v>
      </c>
      <c r="F26" s="105" t="s">
        <v>120</v>
      </c>
      <c r="G26" s="103">
        <v>1240</v>
      </c>
      <c r="H26" s="105"/>
      <c r="I26" s="103"/>
      <c r="J26" s="106"/>
      <c r="K26" s="107" t="s">
        <v>117</v>
      </c>
    </row>
    <row r="27" spans="1:11" ht="23.25" customHeight="1" x14ac:dyDescent="0.3">
      <c r="A27" s="178"/>
      <c r="B27" s="169"/>
      <c r="C27" s="108"/>
      <c r="D27" s="109"/>
      <c r="E27" s="143" t="s">
        <v>313</v>
      </c>
      <c r="F27" s="110" t="s">
        <v>121</v>
      </c>
      <c r="G27" s="108">
        <v>1300</v>
      </c>
      <c r="H27" s="110"/>
      <c r="I27" s="108"/>
      <c r="J27" s="111"/>
      <c r="K27" s="111"/>
    </row>
    <row r="28" spans="1:11" ht="18.95" customHeight="1" x14ac:dyDescent="0.3">
      <c r="A28" s="176">
        <v>8</v>
      </c>
      <c r="B28" s="167" t="s">
        <v>127</v>
      </c>
      <c r="C28" s="130">
        <v>600</v>
      </c>
      <c r="D28" s="131">
        <v>600</v>
      </c>
      <c r="E28" s="143" t="s">
        <v>313</v>
      </c>
      <c r="F28" s="132" t="s">
        <v>124</v>
      </c>
      <c r="G28" s="130">
        <v>600</v>
      </c>
      <c r="H28" s="133" t="str">
        <f>F28</f>
        <v>ร้าน เอส เอ็ม อี ซัพพลาย</v>
      </c>
      <c r="I28" s="130">
        <v>600</v>
      </c>
      <c r="J28" s="134" t="s">
        <v>18</v>
      </c>
      <c r="K28" s="135" t="s">
        <v>128</v>
      </c>
    </row>
    <row r="29" spans="1:11" ht="18.95" customHeight="1" x14ac:dyDescent="0.3">
      <c r="A29" s="177"/>
      <c r="B29" s="168"/>
      <c r="C29" s="130"/>
      <c r="D29" s="131"/>
      <c r="E29" s="143" t="s">
        <v>313</v>
      </c>
      <c r="F29" s="132" t="s">
        <v>125</v>
      </c>
      <c r="G29" s="130">
        <v>625</v>
      </c>
      <c r="H29" s="133"/>
      <c r="I29" s="130"/>
      <c r="J29" s="134"/>
      <c r="K29" s="136" t="s">
        <v>129</v>
      </c>
    </row>
    <row r="30" spans="1:11" ht="54" customHeight="1" x14ac:dyDescent="0.3">
      <c r="A30" s="178"/>
      <c r="B30" s="169"/>
      <c r="C30" s="130"/>
      <c r="D30" s="131"/>
      <c r="E30" s="143" t="s">
        <v>313</v>
      </c>
      <c r="F30" s="139" t="s">
        <v>126</v>
      </c>
      <c r="G30" s="140">
        <v>650</v>
      </c>
      <c r="H30" s="133"/>
      <c r="I30" s="92"/>
      <c r="J30" s="134"/>
      <c r="K30" s="134"/>
    </row>
    <row r="31" spans="1:11" ht="18.95" customHeight="1" x14ac:dyDescent="0.3">
      <c r="A31" s="176">
        <v>9</v>
      </c>
      <c r="B31" s="167" t="s">
        <v>133</v>
      </c>
      <c r="C31" s="112">
        <v>1000</v>
      </c>
      <c r="D31" s="113">
        <v>1000</v>
      </c>
      <c r="E31" s="143" t="s">
        <v>313</v>
      </c>
      <c r="F31" s="118" t="s">
        <v>130</v>
      </c>
      <c r="G31" s="112">
        <v>1000</v>
      </c>
      <c r="H31" s="114" t="str">
        <f>F31</f>
        <v>หจก.รวมสินชื่นชอบ การเกษตร</v>
      </c>
      <c r="I31" s="112">
        <v>1000</v>
      </c>
      <c r="J31" s="115" t="s">
        <v>18</v>
      </c>
      <c r="K31" s="116" t="s">
        <v>134</v>
      </c>
    </row>
    <row r="32" spans="1:11" ht="18.95" customHeight="1" x14ac:dyDescent="0.3">
      <c r="A32" s="177"/>
      <c r="B32" s="168"/>
      <c r="C32" s="103"/>
      <c r="D32" s="104"/>
      <c r="E32" s="143" t="s">
        <v>313</v>
      </c>
      <c r="F32" s="105" t="s">
        <v>131</v>
      </c>
      <c r="G32" s="103">
        <v>1250</v>
      </c>
      <c r="H32" s="105"/>
      <c r="I32" s="103"/>
      <c r="J32" s="106"/>
      <c r="K32" s="107" t="s">
        <v>129</v>
      </c>
    </row>
    <row r="33" spans="1:11" ht="18.95" customHeight="1" x14ac:dyDescent="0.3">
      <c r="A33" s="178"/>
      <c r="B33" s="169"/>
      <c r="C33" s="108"/>
      <c r="D33" s="109"/>
      <c r="E33" s="143" t="s">
        <v>313</v>
      </c>
      <c r="F33" s="110" t="s">
        <v>132</v>
      </c>
      <c r="G33" s="108">
        <v>1500</v>
      </c>
      <c r="H33" s="110"/>
      <c r="I33" s="108"/>
      <c r="J33" s="111"/>
      <c r="K33" s="111"/>
    </row>
    <row r="34" spans="1:11" ht="21" customHeight="1" x14ac:dyDescent="0.3">
      <c r="A34" s="176">
        <v>10</v>
      </c>
      <c r="B34" s="167" t="s">
        <v>138</v>
      </c>
      <c r="C34" s="112">
        <v>4550</v>
      </c>
      <c r="D34" s="113">
        <v>4550</v>
      </c>
      <c r="E34" s="143" t="s">
        <v>313</v>
      </c>
      <c r="F34" s="114" t="s">
        <v>135</v>
      </c>
      <c r="G34" s="112">
        <v>4550</v>
      </c>
      <c r="H34" s="114" t="str">
        <f>F34</f>
        <v>สากลการเกษตร 2015 สำนักงานใหญ่</v>
      </c>
      <c r="I34" s="112">
        <v>4550</v>
      </c>
      <c r="J34" s="115" t="s">
        <v>18</v>
      </c>
      <c r="K34" s="116" t="s">
        <v>139</v>
      </c>
    </row>
    <row r="35" spans="1:11" ht="18.95" customHeight="1" x14ac:dyDescent="0.3">
      <c r="A35" s="177"/>
      <c r="B35" s="168"/>
      <c r="C35" s="103"/>
      <c r="D35" s="104"/>
      <c r="E35" s="143" t="s">
        <v>313</v>
      </c>
      <c r="F35" s="105" t="s">
        <v>136</v>
      </c>
      <c r="G35" s="103">
        <v>4750</v>
      </c>
      <c r="H35" s="105"/>
      <c r="I35" s="103"/>
      <c r="J35" s="106"/>
      <c r="K35" s="107" t="s">
        <v>129</v>
      </c>
    </row>
    <row r="36" spans="1:11" ht="18.95" customHeight="1" x14ac:dyDescent="0.3">
      <c r="A36" s="178"/>
      <c r="B36" s="169"/>
      <c r="C36" s="108"/>
      <c r="D36" s="109"/>
      <c r="E36" s="143" t="s">
        <v>313</v>
      </c>
      <c r="F36" s="110" t="s">
        <v>137</v>
      </c>
      <c r="G36" s="108">
        <v>4950</v>
      </c>
      <c r="H36" s="110"/>
      <c r="I36" s="108"/>
      <c r="J36" s="111"/>
      <c r="K36" s="111"/>
    </row>
    <row r="37" spans="1:11" ht="18.95" customHeight="1" x14ac:dyDescent="0.45">
      <c r="A37" s="176">
        <v>11</v>
      </c>
      <c r="B37" s="167" t="s">
        <v>141</v>
      </c>
      <c r="C37" s="117">
        <v>3924</v>
      </c>
      <c r="D37" s="113">
        <v>3924</v>
      </c>
      <c r="E37" s="143" t="s">
        <v>313</v>
      </c>
      <c r="F37" s="118" t="s">
        <v>93</v>
      </c>
      <c r="G37" s="112">
        <v>3924</v>
      </c>
      <c r="H37" s="114" t="str">
        <f>F37</f>
        <v>บริษัท มิวนิคบุ๊คเซ็นเตอรฺ จำกัด</v>
      </c>
      <c r="I37" s="112">
        <v>3924</v>
      </c>
      <c r="J37" s="115" t="s">
        <v>18</v>
      </c>
      <c r="K37" s="116" t="s">
        <v>142</v>
      </c>
    </row>
    <row r="38" spans="1:11" ht="18.95" customHeight="1" x14ac:dyDescent="0.3">
      <c r="A38" s="177"/>
      <c r="B38" s="168"/>
      <c r="C38" s="103"/>
      <c r="D38" s="104"/>
      <c r="E38" s="143" t="s">
        <v>313</v>
      </c>
      <c r="F38" s="105" t="s">
        <v>140</v>
      </c>
      <c r="G38" s="103">
        <v>4090</v>
      </c>
      <c r="H38" s="105"/>
      <c r="I38" s="103"/>
      <c r="J38" s="106"/>
      <c r="K38" s="107" t="s">
        <v>129</v>
      </c>
    </row>
    <row r="39" spans="1:11" ht="18.95" customHeight="1" x14ac:dyDescent="0.3">
      <c r="A39" s="178"/>
      <c r="B39" s="169"/>
      <c r="C39" s="108"/>
      <c r="D39" s="109"/>
      <c r="E39" s="143" t="s">
        <v>313</v>
      </c>
      <c r="F39" s="110" t="s">
        <v>152</v>
      </c>
      <c r="G39" s="108">
        <v>4260</v>
      </c>
      <c r="H39" s="110"/>
      <c r="I39" s="108"/>
      <c r="J39" s="111"/>
      <c r="K39" s="111"/>
    </row>
    <row r="40" spans="1:11" ht="18.95" customHeight="1" x14ac:dyDescent="0.3">
      <c r="A40" s="176">
        <v>12</v>
      </c>
      <c r="B40" s="167" t="s">
        <v>146</v>
      </c>
      <c r="C40" s="112">
        <v>6600</v>
      </c>
      <c r="D40" s="113">
        <v>6600</v>
      </c>
      <c r="E40" s="143" t="s">
        <v>313</v>
      </c>
      <c r="F40" s="118" t="s">
        <v>130</v>
      </c>
      <c r="G40" s="112">
        <v>6600</v>
      </c>
      <c r="H40" s="114" t="str">
        <f>F40</f>
        <v>หจก.รวมสินชื่นชอบ การเกษตร</v>
      </c>
      <c r="I40" s="112">
        <v>6600</v>
      </c>
      <c r="J40" s="115" t="s">
        <v>18</v>
      </c>
      <c r="K40" s="116" t="s">
        <v>149</v>
      </c>
    </row>
    <row r="41" spans="1:11" ht="18.95" customHeight="1" x14ac:dyDescent="0.3">
      <c r="A41" s="177"/>
      <c r="B41" s="168"/>
      <c r="C41" s="103"/>
      <c r="D41" s="104"/>
      <c r="E41" s="143" t="s">
        <v>313</v>
      </c>
      <c r="F41" s="105" t="s">
        <v>147</v>
      </c>
      <c r="G41" s="103">
        <v>6850</v>
      </c>
      <c r="H41" s="105"/>
      <c r="I41" s="103"/>
      <c r="J41" s="106"/>
      <c r="K41" s="107" t="s">
        <v>150</v>
      </c>
    </row>
    <row r="42" spans="1:11" ht="22.5" customHeight="1" x14ac:dyDescent="0.3">
      <c r="A42" s="178"/>
      <c r="B42" s="169"/>
      <c r="C42" s="108"/>
      <c r="D42" s="109"/>
      <c r="E42" s="143" t="s">
        <v>313</v>
      </c>
      <c r="F42" s="110" t="s">
        <v>148</v>
      </c>
      <c r="G42" s="108">
        <v>7000</v>
      </c>
      <c r="H42" s="110"/>
      <c r="I42" s="108"/>
      <c r="J42" s="111"/>
      <c r="K42" s="111"/>
    </row>
    <row r="43" spans="1:11" ht="18.95" customHeight="1" x14ac:dyDescent="0.3">
      <c r="A43" s="176">
        <v>13</v>
      </c>
      <c r="B43" s="196" t="s">
        <v>143</v>
      </c>
      <c r="C43" s="112">
        <v>120</v>
      </c>
      <c r="D43" s="113">
        <v>120</v>
      </c>
      <c r="E43" s="143" t="s">
        <v>313</v>
      </c>
      <c r="F43" s="114" t="s">
        <v>108</v>
      </c>
      <c r="G43" s="112">
        <v>120</v>
      </c>
      <c r="H43" s="114" t="str">
        <f>F43</f>
        <v>ชัยศิริการพิมพ์</v>
      </c>
      <c r="I43" s="112">
        <v>120</v>
      </c>
      <c r="J43" s="115" t="s">
        <v>18</v>
      </c>
      <c r="K43" s="116" t="s">
        <v>144</v>
      </c>
    </row>
    <row r="44" spans="1:11" ht="18.95" customHeight="1" x14ac:dyDescent="0.3">
      <c r="A44" s="177"/>
      <c r="B44" s="197"/>
      <c r="C44" s="103"/>
      <c r="D44" s="104"/>
      <c r="E44" s="143" t="s">
        <v>313</v>
      </c>
      <c r="F44" s="105" t="s">
        <v>109</v>
      </c>
      <c r="G44" s="103">
        <v>128</v>
      </c>
      <c r="H44" s="105"/>
      <c r="I44" s="103"/>
      <c r="J44" s="106"/>
      <c r="K44" s="107" t="s">
        <v>145</v>
      </c>
    </row>
    <row r="45" spans="1:11" ht="59.25" customHeight="1" x14ac:dyDescent="0.3">
      <c r="A45" s="178"/>
      <c r="B45" s="198"/>
      <c r="C45" s="108"/>
      <c r="D45" s="109"/>
      <c r="E45" s="143" t="s">
        <v>313</v>
      </c>
      <c r="F45" s="110" t="s">
        <v>110</v>
      </c>
      <c r="G45" s="108">
        <v>144</v>
      </c>
      <c r="H45" s="110"/>
      <c r="I45" s="108"/>
      <c r="J45" s="111"/>
      <c r="K45" s="111"/>
    </row>
    <row r="46" spans="1:11" ht="18.95" customHeight="1" x14ac:dyDescent="0.45">
      <c r="A46" s="176">
        <v>14</v>
      </c>
      <c r="B46" s="167" t="s">
        <v>156</v>
      </c>
      <c r="C46" s="84">
        <v>350</v>
      </c>
      <c r="D46" s="85">
        <v>350</v>
      </c>
      <c r="E46" s="143" t="s">
        <v>313</v>
      </c>
      <c r="F46" s="127" t="s">
        <v>58</v>
      </c>
      <c r="G46" s="84">
        <v>350</v>
      </c>
      <c r="H46" s="125" t="str">
        <f>F46</f>
        <v>เชียงรายซิลค์สกรีน</v>
      </c>
      <c r="I46" s="84">
        <v>350</v>
      </c>
      <c r="J46" s="86" t="s">
        <v>18</v>
      </c>
      <c r="K46" s="86" t="s">
        <v>157</v>
      </c>
    </row>
    <row r="47" spans="1:11" ht="18.95" customHeight="1" x14ac:dyDescent="0.3">
      <c r="A47" s="177"/>
      <c r="B47" s="168"/>
      <c r="C47" s="88"/>
      <c r="D47" s="89"/>
      <c r="E47" s="143" t="s">
        <v>313</v>
      </c>
      <c r="F47" s="126" t="s">
        <v>59</v>
      </c>
      <c r="G47" s="88">
        <v>380</v>
      </c>
      <c r="H47" s="126"/>
      <c r="I47" s="88"/>
      <c r="J47" s="90"/>
      <c r="K47" s="107" t="s">
        <v>158</v>
      </c>
    </row>
    <row r="48" spans="1:11" ht="64.5" customHeight="1" x14ac:dyDescent="0.3">
      <c r="A48" s="178"/>
      <c r="B48" s="169"/>
      <c r="C48" s="92"/>
      <c r="D48" s="93"/>
      <c r="E48" s="143" t="s">
        <v>313</v>
      </c>
      <c r="F48" s="137" t="s">
        <v>60</v>
      </c>
      <c r="G48" s="138">
        <v>390</v>
      </c>
      <c r="H48" s="124"/>
      <c r="I48" s="92"/>
      <c r="J48" s="98"/>
      <c r="K48" s="98"/>
    </row>
    <row r="49" spans="1:11" ht="18.95" hidden="1" customHeight="1" x14ac:dyDescent="0.3">
      <c r="A49" s="55">
        <v>4</v>
      </c>
      <c r="B49" s="170" t="s">
        <v>94</v>
      </c>
      <c r="C49" s="23">
        <v>17120</v>
      </c>
      <c r="D49" s="24">
        <v>17120</v>
      </c>
      <c r="E49" s="143" t="s">
        <v>313</v>
      </c>
      <c r="F49" s="56" t="s">
        <v>95</v>
      </c>
      <c r="G49" s="23">
        <v>17120</v>
      </c>
      <c r="H49" s="56" t="str">
        <f>F49</f>
        <v>ห้างหุ้นส่วนจำกัด เชียงรายแอร์</v>
      </c>
      <c r="I49" s="23"/>
      <c r="J49" s="57" t="s">
        <v>18</v>
      </c>
      <c r="K49" s="58" t="s">
        <v>98</v>
      </c>
    </row>
    <row r="50" spans="1:11" ht="18.95" hidden="1" customHeight="1" x14ac:dyDescent="0.3">
      <c r="A50" s="49"/>
      <c r="B50" s="171"/>
      <c r="C50" s="19"/>
      <c r="D50" s="20"/>
      <c r="E50" s="143" t="s">
        <v>313</v>
      </c>
      <c r="F50" s="59" t="s">
        <v>96</v>
      </c>
      <c r="G50" s="19">
        <v>18100</v>
      </c>
      <c r="H50" s="69"/>
      <c r="I50" s="19"/>
      <c r="J50" s="51"/>
      <c r="K50" s="52" t="s">
        <v>99</v>
      </c>
    </row>
    <row r="51" spans="1:11" ht="18.95" hidden="1" customHeight="1" x14ac:dyDescent="0.3">
      <c r="A51" s="53"/>
      <c r="B51" s="172"/>
      <c r="C51" s="21"/>
      <c r="D51" s="22"/>
      <c r="E51" s="143" t="s">
        <v>313</v>
      </c>
      <c r="F51" s="60" t="s">
        <v>97</v>
      </c>
      <c r="G51" s="21">
        <v>18550</v>
      </c>
      <c r="H51" s="70"/>
      <c r="I51" s="21"/>
      <c r="J51" s="54"/>
      <c r="K51" s="54"/>
    </row>
    <row r="52" spans="1:11" ht="18.95" hidden="1" customHeight="1" x14ac:dyDescent="0.3">
      <c r="A52" s="55">
        <v>5</v>
      </c>
      <c r="B52" s="171" t="s">
        <v>100</v>
      </c>
      <c r="C52" s="23">
        <v>1070</v>
      </c>
      <c r="D52" s="23">
        <v>1070</v>
      </c>
      <c r="E52" s="143" t="s">
        <v>313</v>
      </c>
      <c r="F52" s="56" t="s">
        <v>101</v>
      </c>
      <c r="G52" s="23">
        <v>1070</v>
      </c>
      <c r="H52" s="56" t="str">
        <f>F52</f>
        <v>ห้างหุ้นส่วนจำกัด เจริญเภสัช 2017</v>
      </c>
      <c r="I52" s="23"/>
      <c r="J52" s="57" t="s">
        <v>18</v>
      </c>
      <c r="K52" s="58" t="s">
        <v>104</v>
      </c>
    </row>
    <row r="53" spans="1:11" ht="18.95" hidden="1" customHeight="1" x14ac:dyDescent="0.3">
      <c r="A53" s="49"/>
      <c r="B53" s="171"/>
      <c r="C53" s="19"/>
      <c r="D53" s="20"/>
      <c r="E53" s="143" t="s">
        <v>313</v>
      </c>
      <c r="F53" s="59" t="s">
        <v>102</v>
      </c>
      <c r="G53" s="19">
        <v>1253</v>
      </c>
      <c r="H53" s="59"/>
      <c r="I53" s="19"/>
      <c r="J53" s="51"/>
      <c r="K53" s="52" t="s">
        <v>105</v>
      </c>
    </row>
    <row r="54" spans="1:11" ht="18.95" hidden="1" customHeight="1" x14ac:dyDescent="0.3">
      <c r="A54" s="53"/>
      <c r="B54" s="172"/>
      <c r="C54" s="21"/>
      <c r="D54" s="22"/>
      <c r="E54" s="143" t="s">
        <v>313</v>
      </c>
      <c r="F54" s="60" t="s">
        <v>103</v>
      </c>
      <c r="G54" s="21">
        <v>1427</v>
      </c>
      <c r="H54" s="60"/>
      <c r="I54" s="21"/>
      <c r="J54" s="54"/>
      <c r="K54" s="54"/>
    </row>
    <row r="55" spans="1:11" ht="18.95" hidden="1" customHeight="1" x14ac:dyDescent="0.3">
      <c r="A55" s="55">
        <v>7</v>
      </c>
      <c r="B55" s="170" t="s">
        <v>38</v>
      </c>
      <c r="C55" s="23">
        <v>673.6</v>
      </c>
      <c r="D55" s="24">
        <v>673.6</v>
      </c>
      <c r="E55" s="143" t="s">
        <v>313</v>
      </c>
      <c r="F55" s="56" t="s">
        <v>39</v>
      </c>
      <c r="G55" s="24">
        <v>673.6</v>
      </c>
      <c r="H55" s="56" t="str">
        <f>F55</f>
        <v>สหกรณ์การเกษตรเมืองเชียงราย จำกัด</v>
      </c>
      <c r="I55" s="24"/>
      <c r="J55" s="57" t="s">
        <v>33</v>
      </c>
      <c r="K55" s="58" t="s">
        <v>107</v>
      </c>
    </row>
    <row r="56" spans="1:11" ht="18.95" hidden="1" customHeight="1" x14ac:dyDescent="0.3">
      <c r="A56" s="49"/>
      <c r="B56" s="171"/>
      <c r="C56" s="19"/>
      <c r="D56" s="20"/>
      <c r="E56" s="143" t="s">
        <v>313</v>
      </c>
      <c r="F56" s="56"/>
      <c r="G56" s="19"/>
      <c r="H56" s="56"/>
      <c r="I56" s="19"/>
      <c r="J56" s="51"/>
      <c r="K56" s="52" t="s">
        <v>106</v>
      </c>
    </row>
    <row r="57" spans="1:11" ht="18.95" hidden="1" customHeight="1" x14ac:dyDescent="0.3">
      <c r="A57" s="53"/>
      <c r="B57" s="172"/>
      <c r="C57" s="21"/>
      <c r="D57" s="22"/>
      <c r="E57" s="143" t="s">
        <v>313</v>
      </c>
      <c r="F57" s="60"/>
      <c r="G57" s="21"/>
      <c r="H57" s="60"/>
      <c r="I57" s="21"/>
      <c r="J57" s="54"/>
      <c r="K57" s="54"/>
    </row>
    <row r="58" spans="1:11" ht="21" hidden="1" customHeight="1" x14ac:dyDescent="0.3">
      <c r="A58" s="55">
        <v>5</v>
      </c>
      <c r="B58" s="170" t="s">
        <v>78</v>
      </c>
      <c r="C58" s="23">
        <v>200</v>
      </c>
      <c r="D58" s="24">
        <v>200</v>
      </c>
      <c r="E58" s="143" t="s">
        <v>313</v>
      </c>
      <c r="F58" s="56" t="s">
        <v>41</v>
      </c>
      <c r="G58" s="23">
        <v>200</v>
      </c>
      <c r="H58" s="56" t="str">
        <f>F58</f>
        <v>สถานตรวจสภาพรถ ธนาพร</v>
      </c>
      <c r="I58" s="23"/>
      <c r="J58" s="57" t="s">
        <v>18</v>
      </c>
      <c r="K58" s="58" t="s">
        <v>79</v>
      </c>
    </row>
    <row r="59" spans="1:11" ht="18.95" hidden="1" customHeight="1" x14ac:dyDescent="0.3">
      <c r="A59" s="49"/>
      <c r="B59" s="171"/>
      <c r="C59" s="19"/>
      <c r="D59" s="20"/>
      <c r="E59" s="143" t="s">
        <v>313</v>
      </c>
      <c r="F59" s="59" t="s">
        <v>81</v>
      </c>
      <c r="G59" s="19">
        <v>200</v>
      </c>
      <c r="H59" s="50"/>
      <c r="I59" s="19"/>
      <c r="J59" s="51"/>
      <c r="K59" s="52" t="s">
        <v>80</v>
      </c>
    </row>
    <row r="60" spans="1:11" ht="18.95" hidden="1" customHeight="1" x14ac:dyDescent="0.3">
      <c r="A60" s="53"/>
      <c r="B60" s="172"/>
      <c r="C60" s="21"/>
      <c r="D60" s="22"/>
      <c r="E60" s="143" t="s">
        <v>313</v>
      </c>
      <c r="F60" s="60" t="s">
        <v>82</v>
      </c>
      <c r="G60" s="21">
        <v>200</v>
      </c>
      <c r="H60" s="60"/>
      <c r="I60" s="21"/>
      <c r="J60" s="54"/>
      <c r="K60" s="54"/>
    </row>
    <row r="61" spans="1:11" ht="18.95" hidden="1" customHeight="1" x14ac:dyDescent="0.3">
      <c r="A61" s="42">
        <v>6</v>
      </c>
      <c r="B61" s="170" t="s">
        <v>83</v>
      </c>
      <c r="C61" s="29">
        <v>3000</v>
      </c>
      <c r="D61" s="30">
        <v>3000</v>
      </c>
      <c r="E61" s="143" t="s">
        <v>313</v>
      </c>
      <c r="F61" s="64" t="s">
        <v>85</v>
      </c>
      <c r="G61" s="29">
        <v>3000</v>
      </c>
      <c r="H61" s="65" t="str">
        <f>F61</f>
        <v>บริษัท ตันติพงษ์ เทรดดิ้ง (สำนักงานใหญ่)</v>
      </c>
      <c r="I61" s="29"/>
      <c r="J61" s="48" t="s">
        <v>18</v>
      </c>
      <c r="K61" s="58" t="s">
        <v>84</v>
      </c>
    </row>
    <row r="62" spans="1:11" ht="18.95" hidden="1" customHeight="1" x14ac:dyDescent="0.3">
      <c r="A62" s="44"/>
      <c r="B62" s="171"/>
      <c r="C62" s="25"/>
      <c r="D62" s="26"/>
      <c r="E62" s="143" t="s">
        <v>313</v>
      </c>
      <c r="F62" s="66" t="s">
        <v>86</v>
      </c>
      <c r="G62" s="25">
        <v>3075</v>
      </c>
      <c r="H62" s="67"/>
      <c r="I62" s="25"/>
      <c r="J62" s="45"/>
      <c r="K62" s="52" t="s">
        <v>80</v>
      </c>
    </row>
    <row r="63" spans="1:11" ht="25.5" hidden="1" customHeight="1" x14ac:dyDescent="0.3">
      <c r="A63" s="46"/>
      <c r="B63" s="172"/>
      <c r="C63" s="27"/>
      <c r="D63" s="28"/>
      <c r="E63" s="143" t="s">
        <v>313</v>
      </c>
      <c r="F63" s="68" t="s">
        <v>87</v>
      </c>
      <c r="G63" s="27">
        <v>3150</v>
      </c>
      <c r="H63" s="63"/>
      <c r="I63" s="27"/>
      <c r="J63" s="47"/>
      <c r="K63" s="54"/>
    </row>
    <row r="64" spans="1:11" ht="18.95" hidden="1" customHeight="1" x14ac:dyDescent="0.3">
      <c r="A64" s="55">
        <v>7</v>
      </c>
      <c r="B64" s="170" t="s">
        <v>75</v>
      </c>
      <c r="C64" s="23">
        <v>5400</v>
      </c>
      <c r="D64" s="24">
        <v>5400</v>
      </c>
      <c r="E64" s="143" t="s">
        <v>313</v>
      </c>
      <c r="F64" s="61" t="s">
        <v>44</v>
      </c>
      <c r="G64" s="23">
        <v>5400</v>
      </c>
      <c r="H64" s="56" t="str">
        <f>F64</f>
        <v>บจก.ตาต้าท่อไอเสียแบตเตอรี่</v>
      </c>
      <c r="I64" s="23"/>
      <c r="J64" s="57" t="s">
        <v>18</v>
      </c>
      <c r="K64" s="58" t="s">
        <v>77</v>
      </c>
    </row>
    <row r="65" spans="1:11" ht="18.95" hidden="1" customHeight="1" x14ac:dyDescent="0.3">
      <c r="A65" s="49"/>
      <c r="B65" s="171"/>
      <c r="C65" s="19"/>
      <c r="D65" s="20"/>
      <c r="E65" s="143" t="s">
        <v>313</v>
      </c>
      <c r="F65" s="59" t="s">
        <v>49</v>
      </c>
      <c r="G65" s="19">
        <v>5600</v>
      </c>
      <c r="H65" s="59"/>
      <c r="I65" s="19"/>
      <c r="J65" s="51"/>
      <c r="K65" s="52" t="s">
        <v>76</v>
      </c>
    </row>
    <row r="66" spans="1:11" ht="18.95" hidden="1" customHeight="1" x14ac:dyDescent="0.3">
      <c r="A66" s="53"/>
      <c r="B66" s="172"/>
      <c r="C66" s="21"/>
      <c r="D66" s="22"/>
      <c r="E66" s="143" t="s">
        <v>313</v>
      </c>
      <c r="F66" s="60" t="s">
        <v>50</v>
      </c>
      <c r="G66" s="21">
        <v>5800</v>
      </c>
      <c r="H66" s="60"/>
      <c r="I66" s="21"/>
      <c r="J66" s="54"/>
      <c r="K66" s="54"/>
    </row>
    <row r="67" spans="1:11" ht="18.95" hidden="1" customHeight="1" x14ac:dyDescent="0.3">
      <c r="A67" s="42">
        <v>8</v>
      </c>
      <c r="B67" s="170" t="s">
        <v>88</v>
      </c>
      <c r="C67" s="29">
        <v>190</v>
      </c>
      <c r="D67" s="30">
        <v>190</v>
      </c>
      <c r="E67" s="143" t="s">
        <v>313</v>
      </c>
      <c r="F67" s="64" t="s">
        <v>90</v>
      </c>
      <c r="G67" s="29">
        <v>190</v>
      </c>
      <c r="H67" s="65" t="str">
        <f>F67</f>
        <v>บริษัท ชาวสวน (1986) จำกัด</v>
      </c>
      <c r="I67" s="29"/>
      <c r="J67" s="48" t="s">
        <v>18</v>
      </c>
      <c r="K67" s="58" t="s">
        <v>89</v>
      </c>
    </row>
    <row r="68" spans="1:11" ht="18.95" hidden="1" customHeight="1" x14ac:dyDescent="0.3">
      <c r="A68" s="44"/>
      <c r="B68" s="171"/>
      <c r="C68" s="25"/>
      <c r="D68" s="26"/>
      <c r="E68" s="143" t="s">
        <v>313</v>
      </c>
      <c r="F68" s="66" t="s">
        <v>91</v>
      </c>
      <c r="G68" s="25">
        <v>202</v>
      </c>
      <c r="H68" s="67"/>
      <c r="I68" s="25"/>
      <c r="J68" s="45"/>
      <c r="K68" s="52" t="s">
        <v>76</v>
      </c>
    </row>
    <row r="69" spans="1:11" ht="25.5" hidden="1" customHeight="1" x14ac:dyDescent="0.3">
      <c r="A69" s="46"/>
      <c r="B69" s="172"/>
      <c r="C69" s="27"/>
      <c r="D69" s="28"/>
      <c r="E69" s="143" t="s">
        <v>313</v>
      </c>
      <c r="F69" s="68" t="s">
        <v>92</v>
      </c>
      <c r="G69" s="27">
        <v>215</v>
      </c>
      <c r="H69" s="63"/>
      <c r="I69" s="27"/>
      <c r="J69" s="47"/>
      <c r="K69" s="54"/>
    </row>
    <row r="70" spans="1:11" ht="18.95" hidden="1" customHeight="1" x14ac:dyDescent="0.3">
      <c r="A70" s="55">
        <v>11</v>
      </c>
      <c r="B70" s="170" t="s">
        <v>57</v>
      </c>
      <c r="C70" s="23">
        <v>300</v>
      </c>
      <c r="D70" s="24">
        <v>300</v>
      </c>
      <c r="E70" s="143" t="s">
        <v>313</v>
      </c>
      <c r="F70" s="56" t="s">
        <v>58</v>
      </c>
      <c r="G70" s="23">
        <v>300</v>
      </c>
      <c r="H70" s="56" t="str">
        <f>F70</f>
        <v>เชียงรายซิลค์สกรีน</v>
      </c>
      <c r="I70" s="23"/>
      <c r="J70" s="57" t="s">
        <v>18</v>
      </c>
      <c r="K70" s="58" t="s">
        <v>73</v>
      </c>
    </row>
    <row r="71" spans="1:11" ht="18.95" hidden="1" customHeight="1" x14ac:dyDescent="0.3">
      <c r="A71" s="49"/>
      <c r="B71" s="171"/>
      <c r="C71" s="19"/>
      <c r="D71" s="20"/>
      <c r="E71" s="143" t="s">
        <v>313</v>
      </c>
      <c r="F71" s="59" t="s">
        <v>59</v>
      </c>
      <c r="G71" s="19">
        <v>320</v>
      </c>
      <c r="H71" s="69"/>
      <c r="I71" s="19"/>
      <c r="J71" s="51"/>
      <c r="K71" s="52" t="s">
        <v>74</v>
      </c>
    </row>
    <row r="72" spans="1:11" ht="18.95" hidden="1" customHeight="1" x14ac:dyDescent="0.3">
      <c r="A72" s="53"/>
      <c r="B72" s="172"/>
      <c r="C72" s="21"/>
      <c r="D72" s="22"/>
      <c r="E72" s="143" t="s">
        <v>313</v>
      </c>
      <c r="F72" s="60" t="s">
        <v>60</v>
      </c>
      <c r="G72" s="21">
        <v>340</v>
      </c>
      <c r="H72" s="70"/>
      <c r="I72" s="21"/>
      <c r="J72" s="54"/>
      <c r="K72" s="54"/>
    </row>
    <row r="73" spans="1:11" ht="18.95" hidden="1" customHeight="1" x14ac:dyDescent="0.3">
      <c r="A73" s="55">
        <v>12</v>
      </c>
      <c r="B73" s="171" t="s">
        <v>61</v>
      </c>
      <c r="C73" s="23">
        <v>6313</v>
      </c>
      <c r="D73" s="24">
        <v>6313</v>
      </c>
      <c r="E73" s="143" t="s">
        <v>313</v>
      </c>
      <c r="F73" s="71" t="s">
        <v>62</v>
      </c>
      <c r="G73" s="23">
        <v>6313</v>
      </c>
      <c r="H73" s="71" t="str">
        <f>F73</f>
        <v>เชียงรายบรรจุภัณฑ์</v>
      </c>
      <c r="I73" s="23"/>
      <c r="J73" s="57" t="s">
        <v>18</v>
      </c>
      <c r="K73" s="58" t="s">
        <v>65</v>
      </c>
    </row>
    <row r="74" spans="1:11" ht="18.95" hidden="1" customHeight="1" x14ac:dyDescent="0.3">
      <c r="A74" s="49"/>
      <c r="B74" s="171"/>
      <c r="C74" s="19"/>
      <c r="D74" s="20"/>
      <c r="E74" s="143" t="s">
        <v>313</v>
      </c>
      <c r="F74" s="59" t="s">
        <v>63</v>
      </c>
      <c r="G74" s="19">
        <v>6800</v>
      </c>
      <c r="H74" s="59"/>
      <c r="I74" s="19"/>
      <c r="J74" s="51"/>
      <c r="K74" s="52" t="s">
        <v>66</v>
      </c>
    </row>
    <row r="75" spans="1:11" ht="18.95" hidden="1" customHeight="1" x14ac:dyDescent="0.3">
      <c r="A75" s="53"/>
      <c r="B75" s="172"/>
      <c r="C75" s="21"/>
      <c r="D75" s="22"/>
      <c r="E75" s="143" t="s">
        <v>313</v>
      </c>
      <c r="F75" s="60" t="s">
        <v>64</v>
      </c>
      <c r="G75" s="21">
        <v>6950</v>
      </c>
      <c r="H75" s="60"/>
      <c r="I75" s="21"/>
      <c r="J75" s="54"/>
      <c r="K75" s="54"/>
    </row>
    <row r="76" spans="1:11" ht="21.6" hidden="1" customHeight="1" x14ac:dyDescent="0.3">
      <c r="A76" s="42">
        <v>14</v>
      </c>
      <c r="B76" s="170" t="s">
        <v>67</v>
      </c>
      <c r="C76" s="23">
        <v>8593.6</v>
      </c>
      <c r="D76" s="24">
        <v>8593.6</v>
      </c>
      <c r="E76" s="143" t="s">
        <v>313</v>
      </c>
      <c r="F76" s="71" t="s">
        <v>68</v>
      </c>
      <c r="G76" s="23">
        <v>8593.6</v>
      </c>
      <c r="H76" s="71" t="str">
        <f>F76</f>
        <v>บริษัท โตโยต้าเชียงราย จำกัด</v>
      </c>
      <c r="I76" s="23"/>
      <c r="J76" s="57" t="s">
        <v>18</v>
      </c>
      <c r="K76" s="58" t="s">
        <v>70</v>
      </c>
    </row>
    <row r="77" spans="1:11" ht="18.95" hidden="1" customHeight="1" x14ac:dyDescent="0.3">
      <c r="A77" s="49"/>
      <c r="B77" s="171"/>
      <c r="C77" s="19"/>
      <c r="D77" s="20"/>
      <c r="E77" s="143" t="s">
        <v>313</v>
      </c>
      <c r="F77" s="59" t="s">
        <v>54</v>
      </c>
      <c r="G77" s="19">
        <v>9100</v>
      </c>
      <c r="H77" s="59"/>
      <c r="I77" s="19"/>
      <c r="J77" s="51"/>
      <c r="K77" s="52" t="s">
        <v>69</v>
      </c>
    </row>
    <row r="78" spans="1:11" ht="23.45" hidden="1" customHeight="1" x14ac:dyDescent="0.3">
      <c r="A78" s="46"/>
      <c r="B78" s="172"/>
      <c r="C78" s="27"/>
      <c r="D78" s="28"/>
      <c r="E78" s="143" t="s">
        <v>313</v>
      </c>
      <c r="F78" s="63" t="s">
        <v>55</v>
      </c>
      <c r="G78" s="27">
        <v>9350</v>
      </c>
      <c r="H78" s="63"/>
      <c r="I78" s="27"/>
      <c r="J78" s="47"/>
      <c r="K78" s="47"/>
    </row>
    <row r="79" spans="1:11" ht="18.95" hidden="1" customHeight="1" x14ac:dyDescent="0.3">
      <c r="A79" s="44">
        <v>15</v>
      </c>
      <c r="B79" s="170" t="s">
        <v>43</v>
      </c>
      <c r="C79" s="25">
        <v>2700</v>
      </c>
      <c r="D79" s="26">
        <v>2700</v>
      </c>
      <c r="E79" s="143" t="s">
        <v>313</v>
      </c>
      <c r="F79" s="67" t="s">
        <v>44</v>
      </c>
      <c r="G79" s="25">
        <v>2700</v>
      </c>
      <c r="H79" s="67" t="str">
        <f>F79</f>
        <v>บจก.ตาต้าท่อไอเสียแบตเตอรี่</v>
      </c>
      <c r="I79" s="25">
        <v>0</v>
      </c>
      <c r="J79" s="45" t="s">
        <v>18</v>
      </c>
      <c r="K79" s="72" t="s">
        <v>48</v>
      </c>
    </row>
    <row r="80" spans="1:11" ht="18.95" hidden="1" customHeight="1" x14ac:dyDescent="0.3">
      <c r="A80" s="49"/>
      <c r="B80" s="171"/>
      <c r="C80" s="19"/>
      <c r="D80" s="20"/>
      <c r="E80" s="143" t="s">
        <v>313</v>
      </c>
      <c r="F80" s="59" t="s">
        <v>49</v>
      </c>
      <c r="G80" s="19">
        <v>2750</v>
      </c>
      <c r="H80" s="59"/>
      <c r="I80" s="19"/>
      <c r="J80" s="51"/>
      <c r="K80" s="52" t="s">
        <v>42</v>
      </c>
    </row>
    <row r="81" spans="1:11" ht="18.95" hidden="1" customHeight="1" x14ac:dyDescent="0.3">
      <c r="A81" s="44"/>
      <c r="B81" s="172"/>
      <c r="C81" s="25"/>
      <c r="D81" s="26"/>
      <c r="E81" s="143" t="s">
        <v>313</v>
      </c>
      <c r="F81" s="63" t="s">
        <v>50</v>
      </c>
      <c r="G81" s="25">
        <v>2770</v>
      </c>
      <c r="H81" s="67"/>
      <c r="I81" s="25"/>
      <c r="J81" s="45"/>
      <c r="K81" s="47"/>
    </row>
    <row r="82" spans="1:11" ht="18.95" hidden="1" customHeight="1" x14ac:dyDescent="0.3">
      <c r="A82" s="73">
        <v>16</v>
      </c>
      <c r="B82" s="173" t="s">
        <v>45</v>
      </c>
      <c r="C82" s="33">
        <v>1050</v>
      </c>
      <c r="D82" s="34">
        <v>1050</v>
      </c>
      <c r="E82" s="143" t="s">
        <v>313</v>
      </c>
      <c r="F82" s="65" t="s">
        <v>46</v>
      </c>
      <c r="G82" s="34">
        <v>1050</v>
      </c>
      <c r="H82" s="74" t="str">
        <f>F82</f>
        <v>บจก.จงชัยไลท์ติ้ง</v>
      </c>
      <c r="I82" s="34">
        <v>0</v>
      </c>
      <c r="J82" s="43" t="s">
        <v>18</v>
      </c>
      <c r="K82" s="72" t="s">
        <v>51</v>
      </c>
    </row>
    <row r="83" spans="1:11" ht="18.95" hidden="1" customHeight="1" x14ac:dyDescent="0.3">
      <c r="A83" s="75"/>
      <c r="B83" s="174"/>
      <c r="C83" s="31"/>
      <c r="D83" s="32"/>
      <c r="E83" s="143" t="s">
        <v>313</v>
      </c>
      <c r="F83" s="59" t="s">
        <v>52</v>
      </c>
      <c r="G83" s="32">
        <v>1085</v>
      </c>
      <c r="H83" s="76"/>
      <c r="I83" s="32"/>
      <c r="J83" s="77"/>
      <c r="K83" s="52" t="s">
        <v>47</v>
      </c>
    </row>
    <row r="84" spans="1:11" ht="18.95" hidden="1" customHeight="1" x14ac:dyDescent="0.3">
      <c r="A84" s="78"/>
      <c r="B84" s="175"/>
      <c r="C84" s="35"/>
      <c r="D84" s="36"/>
      <c r="E84" s="143" t="s">
        <v>313</v>
      </c>
      <c r="F84" s="63" t="s">
        <v>53</v>
      </c>
      <c r="G84" s="36">
        <v>1120</v>
      </c>
      <c r="H84" s="79"/>
      <c r="I84" s="36"/>
      <c r="J84" s="80"/>
      <c r="K84" s="80"/>
    </row>
    <row r="85" spans="1:11" ht="51" customHeight="1" x14ac:dyDescent="0.3">
      <c r="A85" s="145">
        <v>15</v>
      </c>
      <c r="B85" s="141" t="s">
        <v>173</v>
      </c>
      <c r="C85" s="142">
        <v>51500</v>
      </c>
      <c r="D85" s="142">
        <v>51500</v>
      </c>
      <c r="E85" s="143" t="s">
        <v>313</v>
      </c>
      <c r="F85" s="141" t="s">
        <v>174</v>
      </c>
      <c r="G85" s="142">
        <v>51500</v>
      </c>
      <c r="H85" s="141" t="s">
        <v>174</v>
      </c>
      <c r="I85" s="142">
        <v>51500</v>
      </c>
      <c r="J85" s="143" t="s">
        <v>175</v>
      </c>
      <c r="K85" s="144">
        <v>244139</v>
      </c>
    </row>
    <row r="86" spans="1:11" ht="66" customHeight="1" x14ac:dyDescent="0.3">
      <c r="A86" s="145">
        <v>16</v>
      </c>
      <c r="B86" s="141" t="s">
        <v>176</v>
      </c>
      <c r="C86" s="142">
        <v>9095</v>
      </c>
      <c r="D86" s="142">
        <v>9095</v>
      </c>
      <c r="E86" s="143" t="s">
        <v>313</v>
      </c>
      <c r="F86" s="141" t="s">
        <v>177</v>
      </c>
      <c r="G86" s="142">
        <v>9095</v>
      </c>
      <c r="H86" s="141" t="s">
        <v>177</v>
      </c>
      <c r="I86" s="142">
        <v>9095</v>
      </c>
      <c r="J86" s="143" t="s">
        <v>175</v>
      </c>
      <c r="K86" s="144">
        <v>244139</v>
      </c>
    </row>
    <row r="87" spans="1:11" ht="40.5" customHeight="1" x14ac:dyDescent="0.3">
      <c r="A87" s="145">
        <v>17</v>
      </c>
      <c r="B87" s="141" t="s">
        <v>178</v>
      </c>
      <c r="C87" s="142">
        <v>3370.5</v>
      </c>
      <c r="D87" s="142">
        <v>3370.5</v>
      </c>
      <c r="E87" s="143" t="s">
        <v>313</v>
      </c>
      <c r="F87" s="141" t="s">
        <v>179</v>
      </c>
      <c r="G87" s="142">
        <v>3370.5</v>
      </c>
      <c r="H87" s="141" t="s">
        <v>179</v>
      </c>
      <c r="I87" s="142">
        <v>3370.5</v>
      </c>
      <c r="J87" s="143" t="s">
        <v>175</v>
      </c>
      <c r="K87" s="144">
        <v>244139</v>
      </c>
    </row>
    <row r="88" spans="1:11" ht="42" customHeight="1" x14ac:dyDescent="0.3">
      <c r="A88" s="145">
        <v>18</v>
      </c>
      <c r="B88" s="141" t="s">
        <v>180</v>
      </c>
      <c r="C88" s="142">
        <v>4340</v>
      </c>
      <c r="D88" s="142">
        <v>4340</v>
      </c>
      <c r="E88" s="143" t="s">
        <v>313</v>
      </c>
      <c r="F88" s="141" t="s">
        <v>181</v>
      </c>
      <c r="G88" s="142">
        <v>4340</v>
      </c>
      <c r="H88" s="141" t="s">
        <v>181</v>
      </c>
      <c r="I88" s="142">
        <v>4340</v>
      </c>
      <c r="J88" s="143" t="s">
        <v>175</v>
      </c>
      <c r="K88" s="144">
        <v>244139</v>
      </c>
    </row>
    <row r="89" spans="1:11" ht="42" customHeight="1" x14ac:dyDescent="0.3">
      <c r="A89" s="145">
        <v>19</v>
      </c>
      <c r="B89" s="141" t="s">
        <v>182</v>
      </c>
      <c r="C89" s="142">
        <v>2600</v>
      </c>
      <c r="D89" s="142">
        <v>2600</v>
      </c>
      <c r="E89" s="143" t="s">
        <v>313</v>
      </c>
      <c r="F89" s="141" t="s">
        <v>183</v>
      </c>
      <c r="G89" s="142">
        <v>2600</v>
      </c>
      <c r="H89" s="141" t="s">
        <v>183</v>
      </c>
      <c r="I89" s="142">
        <v>2600</v>
      </c>
      <c r="J89" s="143" t="s">
        <v>175</v>
      </c>
      <c r="K89" s="144">
        <v>244139</v>
      </c>
    </row>
    <row r="90" spans="1:11" ht="60" customHeight="1" x14ac:dyDescent="0.3">
      <c r="A90" s="145">
        <v>20</v>
      </c>
      <c r="B90" s="141" t="s">
        <v>184</v>
      </c>
      <c r="C90" s="142">
        <v>12305</v>
      </c>
      <c r="D90" s="142">
        <v>12305</v>
      </c>
      <c r="E90" s="143" t="s">
        <v>313</v>
      </c>
      <c r="F90" s="141" t="s">
        <v>185</v>
      </c>
      <c r="G90" s="142">
        <v>12305</v>
      </c>
      <c r="H90" s="141" t="s">
        <v>185</v>
      </c>
      <c r="I90" s="142">
        <v>12305</v>
      </c>
      <c r="J90" s="143" t="s">
        <v>175</v>
      </c>
      <c r="K90" s="144">
        <v>244139</v>
      </c>
    </row>
    <row r="91" spans="1:11" ht="39" customHeight="1" x14ac:dyDescent="0.3">
      <c r="A91" s="145">
        <v>21</v>
      </c>
      <c r="B91" s="141" t="s">
        <v>186</v>
      </c>
      <c r="C91" s="142">
        <v>42202.62</v>
      </c>
      <c r="D91" s="142">
        <v>42202.62</v>
      </c>
      <c r="E91" s="143" t="s">
        <v>313</v>
      </c>
      <c r="F91" s="141" t="s">
        <v>187</v>
      </c>
      <c r="G91" s="142">
        <v>42202.62</v>
      </c>
      <c r="H91" s="141" t="s">
        <v>187</v>
      </c>
      <c r="I91" s="142">
        <v>42202.62</v>
      </c>
      <c r="J91" s="143" t="s">
        <v>175</v>
      </c>
      <c r="K91" s="144">
        <v>244139</v>
      </c>
    </row>
    <row r="92" spans="1:11" ht="60.75" customHeight="1" x14ac:dyDescent="0.3">
      <c r="A92" s="145">
        <v>22</v>
      </c>
      <c r="B92" s="141" t="s">
        <v>188</v>
      </c>
      <c r="C92" s="142">
        <v>31062.1</v>
      </c>
      <c r="D92" s="142">
        <v>31062.1</v>
      </c>
      <c r="E92" s="143" t="s">
        <v>313</v>
      </c>
      <c r="F92" s="141" t="s">
        <v>189</v>
      </c>
      <c r="G92" s="142">
        <v>31062.1</v>
      </c>
      <c r="H92" s="141" t="s">
        <v>189</v>
      </c>
      <c r="I92" s="142">
        <v>31062.1</v>
      </c>
      <c r="J92" s="143" t="s">
        <v>175</v>
      </c>
      <c r="K92" s="144">
        <v>244139</v>
      </c>
    </row>
    <row r="93" spans="1:11" ht="83.25" customHeight="1" x14ac:dyDescent="0.3">
      <c r="A93" s="145">
        <v>23</v>
      </c>
      <c r="B93" s="141" t="s">
        <v>190</v>
      </c>
      <c r="C93" s="142">
        <v>31900</v>
      </c>
      <c r="D93" s="142">
        <v>31900</v>
      </c>
      <c r="E93" s="143" t="s">
        <v>313</v>
      </c>
      <c r="F93" s="141" t="s">
        <v>191</v>
      </c>
      <c r="G93" s="142">
        <v>31900</v>
      </c>
      <c r="H93" s="141" t="s">
        <v>191</v>
      </c>
      <c r="I93" s="142">
        <v>31900</v>
      </c>
      <c r="J93" s="143" t="s">
        <v>175</v>
      </c>
      <c r="K93" s="144">
        <v>244139</v>
      </c>
    </row>
    <row r="94" spans="1:11" ht="60.75" customHeight="1" x14ac:dyDescent="0.3">
      <c r="A94" s="145">
        <v>24</v>
      </c>
      <c r="B94" s="141" t="s">
        <v>192</v>
      </c>
      <c r="C94" s="142">
        <v>8580</v>
      </c>
      <c r="D94" s="142">
        <v>8580</v>
      </c>
      <c r="E94" s="143" t="s">
        <v>313</v>
      </c>
      <c r="F94" s="141" t="s">
        <v>191</v>
      </c>
      <c r="G94" s="142">
        <v>8580</v>
      </c>
      <c r="H94" s="141" t="s">
        <v>191</v>
      </c>
      <c r="I94" s="142">
        <v>8580</v>
      </c>
      <c r="J94" s="143" t="s">
        <v>175</v>
      </c>
      <c r="K94" s="144">
        <v>244139</v>
      </c>
    </row>
    <row r="95" spans="1:11" ht="60" customHeight="1" x14ac:dyDescent="0.3">
      <c r="A95" s="145">
        <v>25</v>
      </c>
      <c r="B95" s="141" t="s">
        <v>192</v>
      </c>
      <c r="C95" s="142">
        <v>5600</v>
      </c>
      <c r="D95" s="142">
        <v>5600</v>
      </c>
      <c r="E95" s="143" t="s">
        <v>313</v>
      </c>
      <c r="F95" s="141" t="s">
        <v>193</v>
      </c>
      <c r="G95" s="142">
        <v>5600</v>
      </c>
      <c r="H95" s="141" t="s">
        <v>193</v>
      </c>
      <c r="I95" s="142">
        <v>5600</v>
      </c>
      <c r="J95" s="143" t="s">
        <v>175</v>
      </c>
      <c r="K95" s="144">
        <v>244139</v>
      </c>
    </row>
    <row r="96" spans="1:11" ht="60" customHeight="1" x14ac:dyDescent="0.3">
      <c r="A96" s="145">
        <v>26</v>
      </c>
      <c r="B96" s="141" t="s">
        <v>190</v>
      </c>
      <c r="C96" s="142">
        <v>18000</v>
      </c>
      <c r="D96" s="142">
        <v>18000</v>
      </c>
      <c r="E96" s="143" t="s">
        <v>313</v>
      </c>
      <c r="F96" s="141" t="s">
        <v>194</v>
      </c>
      <c r="G96" s="142">
        <v>18000</v>
      </c>
      <c r="H96" s="141" t="s">
        <v>194</v>
      </c>
      <c r="I96" s="142">
        <v>18000</v>
      </c>
      <c r="J96" s="143" t="s">
        <v>175</v>
      </c>
      <c r="K96" s="144">
        <v>244139</v>
      </c>
    </row>
    <row r="97" spans="1:11" ht="58.5" customHeight="1" x14ac:dyDescent="0.3">
      <c r="A97" s="145">
        <v>27</v>
      </c>
      <c r="B97" s="141" t="s">
        <v>190</v>
      </c>
      <c r="C97" s="142">
        <v>27500</v>
      </c>
      <c r="D97" s="142">
        <v>27500</v>
      </c>
      <c r="E97" s="143" t="s">
        <v>313</v>
      </c>
      <c r="F97" s="141" t="s">
        <v>195</v>
      </c>
      <c r="G97" s="142">
        <v>27500</v>
      </c>
      <c r="H97" s="141" t="s">
        <v>195</v>
      </c>
      <c r="I97" s="142">
        <v>27500</v>
      </c>
      <c r="J97" s="143" t="s">
        <v>175</v>
      </c>
      <c r="K97" s="144">
        <v>244139</v>
      </c>
    </row>
    <row r="98" spans="1:11" ht="45" customHeight="1" x14ac:dyDescent="0.3">
      <c r="A98" s="145">
        <v>28</v>
      </c>
      <c r="B98" s="141" t="s">
        <v>287</v>
      </c>
      <c r="C98" s="142">
        <v>23367.42</v>
      </c>
      <c r="D98" s="142">
        <v>23367.42</v>
      </c>
      <c r="E98" s="143" t="s">
        <v>313</v>
      </c>
      <c r="F98" s="141" t="s">
        <v>187</v>
      </c>
      <c r="G98" s="142">
        <v>23367.42</v>
      </c>
      <c r="H98" s="141" t="s">
        <v>187</v>
      </c>
      <c r="I98" s="142">
        <v>23367.42</v>
      </c>
      <c r="J98" s="143" t="s">
        <v>175</v>
      </c>
      <c r="K98" s="144">
        <v>244140</v>
      </c>
    </row>
    <row r="99" spans="1:11" ht="42" customHeight="1" x14ac:dyDescent="0.3">
      <c r="A99" s="145">
        <v>29</v>
      </c>
      <c r="B99" s="141" t="s">
        <v>190</v>
      </c>
      <c r="C99" s="142">
        <v>18000</v>
      </c>
      <c r="D99" s="142">
        <v>18000</v>
      </c>
      <c r="E99" s="143" t="s">
        <v>313</v>
      </c>
      <c r="F99" s="141" t="s">
        <v>194</v>
      </c>
      <c r="G99" s="142">
        <v>18000</v>
      </c>
      <c r="H99" s="141" t="s">
        <v>194</v>
      </c>
      <c r="I99" s="142">
        <v>18000</v>
      </c>
      <c r="J99" s="143" t="s">
        <v>175</v>
      </c>
      <c r="K99" s="144">
        <v>244140</v>
      </c>
    </row>
    <row r="100" spans="1:11" ht="41.25" customHeight="1" x14ac:dyDescent="0.3">
      <c r="A100" s="145">
        <v>30</v>
      </c>
      <c r="B100" s="141" t="s">
        <v>196</v>
      </c>
      <c r="C100" s="142">
        <v>13375</v>
      </c>
      <c r="D100" s="142">
        <v>13375</v>
      </c>
      <c r="E100" s="143" t="s">
        <v>313</v>
      </c>
      <c r="F100" s="141" t="s">
        <v>197</v>
      </c>
      <c r="G100" s="142">
        <v>13375</v>
      </c>
      <c r="H100" s="141" t="s">
        <v>197</v>
      </c>
      <c r="I100" s="142">
        <v>13375</v>
      </c>
      <c r="J100" s="143" t="s">
        <v>175</v>
      </c>
      <c r="K100" s="144">
        <v>244140</v>
      </c>
    </row>
    <row r="101" spans="1:11" ht="62.25" customHeight="1" x14ac:dyDescent="0.3">
      <c r="A101" s="145">
        <v>31</v>
      </c>
      <c r="B101" s="141" t="s">
        <v>198</v>
      </c>
      <c r="C101" s="142">
        <v>78250</v>
      </c>
      <c r="D101" s="142">
        <v>78250</v>
      </c>
      <c r="E101" s="143" t="s">
        <v>313</v>
      </c>
      <c r="F101" s="141" t="s">
        <v>199</v>
      </c>
      <c r="G101" s="142">
        <v>78250</v>
      </c>
      <c r="H101" s="141" t="s">
        <v>199</v>
      </c>
      <c r="I101" s="142">
        <v>78250</v>
      </c>
      <c r="J101" s="143" t="s">
        <v>175</v>
      </c>
      <c r="K101" s="144">
        <v>244140</v>
      </c>
    </row>
    <row r="102" spans="1:11" ht="60" customHeight="1" x14ac:dyDescent="0.3">
      <c r="A102" s="145">
        <v>32</v>
      </c>
      <c r="B102" s="141" t="s">
        <v>200</v>
      </c>
      <c r="C102" s="142">
        <v>40908.239999999998</v>
      </c>
      <c r="D102" s="142">
        <v>40908.239999999998</v>
      </c>
      <c r="E102" s="143" t="s">
        <v>313</v>
      </c>
      <c r="F102" s="141" t="s">
        <v>201</v>
      </c>
      <c r="G102" s="142">
        <v>40908.239999999998</v>
      </c>
      <c r="H102" s="141" t="s">
        <v>201</v>
      </c>
      <c r="I102" s="142">
        <v>40908.239999999998</v>
      </c>
      <c r="J102" s="143" t="s">
        <v>175</v>
      </c>
      <c r="K102" s="144">
        <v>244140</v>
      </c>
    </row>
    <row r="103" spans="1:11" ht="39.75" customHeight="1" x14ac:dyDescent="0.3">
      <c r="A103" s="145">
        <v>33</v>
      </c>
      <c r="B103" s="141" t="s">
        <v>202</v>
      </c>
      <c r="C103" s="142">
        <v>35105.33</v>
      </c>
      <c r="D103" s="142">
        <v>35105.33</v>
      </c>
      <c r="E103" s="143" t="s">
        <v>313</v>
      </c>
      <c r="F103" s="141" t="s">
        <v>203</v>
      </c>
      <c r="G103" s="142">
        <v>35105.33</v>
      </c>
      <c r="H103" s="141" t="s">
        <v>203</v>
      </c>
      <c r="I103" s="142">
        <v>35105.33</v>
      </c>
      <c r="J103" s="143" t="s">
        <v>175</v>
      </c>
      <c r="K103" s="144">
        <v>244140</v>
      </c>
    </row>
    <row r="104" spans="1:11" ht="38.25" customHeight="1" x14ac:dyDescent="0.3">
      <c r="A104" s="145">
        <v>34</v>
      </c>
      <c r="B104" s="141" t="s">
        <v>204</v>
      </c>
      <c r="C104" s="142">
        <v>90000</v>
      </c>
      <c r="D104" s="142">
        <v>90000</v>
      </c>
      <c r="E104" s="143" t="s">
        <v>313</v>
      </c>
      <c r="F104" s="141" t="s">
        <v>205</v>
      </c>
      <c r="G104" s="142">
        <v>90000</v>
      </c>
      <c r="H104" s="141" t="s">
        <v>205</v>
      </c>
      <c r="I104" s="142">
        <v>90000</v>
      </c>
      <c r="J104" s="143" t="s">
        <v>175</v>
      </c>
      <c r="K104" s="144">
        <v>244140</v>
      </c>
    </row>
    <row r="105" spans="1:11" ht="39.75" customHeight="1" x14ac:dyDescent="0.3">
      <c r="A105" s="145">
        <v>35</v>
      </c>
      <c r="B105" s="141" t="s">
        <v>206</v>
      </c>
      <c r="C105" s="142">
        <v>14980</v>
      </c>
      <c r="D105" s="142">
        <v>14980</v>
      </c>
      <c r="E105" s="143" t="s">
        <v>313</v>
      </c>
      <c r="F105" s="141" t="s">
        <v>197</v>
      </c>
      <c r="G105" s="142">
        <v>14980</v>
      </c>
      <c r="H105" s="141" t="s">
        <v>197</v>
      </c>
      <c r="I105" s="142">
        <v>14980</v>
      </c>
      <c r="J105" s="143" t="s">
        <v>175</v>
      </c>
      <c r="K105" s="144">
        <v>244140</v>
      </c>
    </row>
    <row r="106" spans="1:11" ht="45.75" customHeight="1" x14ac:dyDescent="0.3">
      <c r="A106" s="145">
        <v>36</v>
      </c>
      <c r="B106" s="141" t="s">
        <v>207</v>
      </c>
      <c r="C106" s="142">
        <v>14600</v>
      </c>
      <c r="D106" s="142">
        <v>14600</v>
      </c>
      <c r="E106" s="143" t="s">
        <v>313</v>
      </c>
      <c r="F106" s="141" t="s">
        <v>208</v>
      </c>
      <c r="G106" s="142">
        <v>14600</v>
      </c>
      <c r="H106" s="141" t="s">
        <v>208</v>
      </c>
      <c r="I106" s="142">
        <v>14600</v>
      </c>
      <c r="J106" s="143" t="s">
        <v>175</v>
      </c>
      <c r="K106" s="144">
        <v>244140</v>
      </c>
    </row>
    <row r="107" spans="1:11" ht="38.25" customHeight="1" x14ac:dyDescent="0.3">
      <c r="A107" s="145">
        <v>37</v>
      </c>
      <c r="B107" s="141" t="s">
        <v>209</v>
      </c>
      <c r="C107" s="142">
        <v>87526</v>
      </c>
      <c r="D107" s="142">
        <v>87526</v>
      </c>
      <c r="E107" s="143" t="s">
        <v>313</v>
      </c>
      <c r="F107" s="141" t="s">
        <v>197</v>
      </c>
      <c r="G107" s="142">
        <v>87526</v>
      </c>
      <c r="H107" s="141" t="s">
        <v>197</v>
      </c>
      <c r="I107" s="142">
        <v>87526</v>
      </c>
      <c r="J107" s="143" t="s">
        <v>175</v>
      </c>
      <c r="K107" s="144">
        <v>244140</v>
      </c>
    </row>
    <row r="108" spans="1:11" ht="42" customHeight="1" x14ac:dyDescent="0.3">
      <c r="A108" s="145">
        <v>38</v>
      </c>
      <c r="B108" s="141" t="s">
        <v>210</v>
      </c>
      <c r="C108" s="142">
        <v>48810</v>
      </c>
      <c r="D108" s="142">
        <v>48810</v>
      </c>
      <c r="E108" s="143" t="s">
        <v>313</v>
      </c>
      <c r="F108" s="141" t="s">
        <v>201</v>
      </c>
      <c r="G108" s="142">
        <v>48810</v>
      </c>
      <c r="H108" s="141" t="s">
        <v>201</v>
      </c>
      <c r="I108" s="142">
        <v>48810</v>
      </c>
      <c r="J108" s="143" t="s">
        <v>175</v>
      </c>
      <c r="K108" s="144">
        <v>244140</v>
      </c>
    </row>
    <row r="109" spans="1:11" ht="43.5" customHeight="1" x14ac:dyDescent="0.3">
      <c r="A109" s="145">
        <v>39</v>
      </c>
      <c r="B109" s="141" t="s">
        <v>211</v>
      </c>
      <c r="C109" s="142">
        <v>45000</v>
      </c>
      <c r="D109" s="142">
        <v>45000</v>
      </c>
      <c r="E109" s="143" t="s">
        <v>313</v>
      </c>
      <c r="F109" s="141" t="s">
        <v>212</v>
      </c>
      <c r="G109" s="142">
        <v>45000</v>
      </c>
      <c r="H109" s="141" t="s">
        <v>212</v>
      </c>
      <c r="I109" s="142">
        <v>45000</v>
      </c>
      <c r="J109" s="143" t="s">
        <v>175</v>
      </c>
      <c r="K109" s="144">
        <v>244140</v>
      </c>
    </row>
    <row r="110" spans="1:11" ht="40.5" customHeight="1" x14ac:dyDescent="0.3">
      <c r="A110" s="145">
        <v>40</v>
      </c>
      <c r="B110" s="141" t="s">
        <v>213</v>
      </c>
      <c r="C110" s="142">
        <v>59064</v>
      </c>
      <c r="D110" s="142">
        <v>59064</v>
      </c>
      <c r="E110" s="143" t="s">
        <v>313</v>
      </c>
      <c r="F110" s="141" t="s">
        <v>189</v>
      </c>
      <c r="G110" s="142">
        <v>59064</v>
      </c>
      <c r="H110" s="141" t="s">
        <v>189</v>
      </c>
      <c r="I110" s="142">
        <v>59064</v>
      </c>
      <c r="J110" s="143" t="s">
        <v>175</v>
      </c>
      <c r="K110" s="144">
        <v>244140</v>
      </c>
    </row>
    <row r="111" spans="1:11" ht="42.75" customHeight="1" x14ac:dyDescent="0.3">
      <c r="A111" s="145">
        <v>41</v>
      </c>
      <c r="B111" s="141" t="s">
        <v>214</v>
      </c>
      <c r="C111" s="142">
        <v>14000</v>
      </c>
      <c r="D111" s="142">
        <v>14000</v>
      </c>
      <c r="E111" s="143" t="s">
        <v>313</v>
      </c>
      <c r="F111" s="141" t="s">
        <v>215</v>
      </c>
      <c r="G111" s="142">
        <v>14000</v>
      </c>
      <c r="H111" s="141" t="s">
        <v>215</v>
      </c>
      <c r="I111" s="142">
        <v>14000</v>
      </c>
      <c r="J111" s="143" t="s">
        <v>175</v>
      </c>
      <c r="K111" s="144">
        <v>244140</v>
      </c>
    </row>
    <row r="112" spans="1:11" ht="40.5" customHeight="1" x14ac:dyDescent="0.3">
      <c r="A112" s="145">
        <v>42</v>
      </c>
      <c r="B112" s="141" t="s">
        <v>216</v>
      </c>
      <c r="C112" s="142">
        <v>22470</v>
      </c>
      <c r="D112" s="142">
        <v>22470</v>
      </c>
      <c r="E112" s="143" t="s">
        <v>313</v>
      </c>
      <c r="F112" s="141" t="s">
        <v>197</v>
      </c>
      <c r="G112" s="142">
        <v>22470</v>
      </c>
      <c r="H112" s="141" t="s">
        <v>197</v>
      </c>
      <c r="I112" s="142">
        <v>22470</v>
      </c>
      <c r="J112" s="143" t="s">
        <v>175</v>
      </c>
      <c r="K112" s="144">
        <v>244140</v>
      </c>
    </row>
    <row r="113" spans="1:11" ht="40.5" customHeight="1" x14ac:dyDescent="0.3">
      <c r="A113" s="145">
        <v>43</v>
      </c>
      <c r="B113" s="141" t="s">
        <v>217</v>
      </c>
      <c r="C113" s="142">
        <v>3210</v>
      </c>
      <c r="D113" s="142">
        <v>3210</v>
      </c>
      <c r="E113" s="143" t="s">
        <v>313</v>
      </c>
      <c r="F113" s="141" t="s">
        <v>218</v>
      </c>
      <c r="G113" s="142">
        <v>3210</v>
      </c>
      <c r="H113" s="141" t="s">
        <v>218</v>
      </c>
      <c r="I113" s="142">
        <v>3210</v>
      </c>
      <c r="J113" s="143" t="s">
        <v>175</v>
      </c>
      <c r="K113" s="144">
        <v>244140</v>
      </c>
    </row>
    <row r="114" spans="1:11" ht="40.5" customHeight="1" x14ac:dyDescent="0.3">
      <c r="A114" s="145">
        <v>44</v>
      </c>
      <c r="B114" s="141" t="s">
        <v>219</v>
      </c>
      <c r="C114" s="142">
        <v>24600</v>
      </c>
      <c r="D114" s="142">
        <v>24600</v>
      </c>
      <c r="E114" s="143" t="s">
        <v>313</v>
      </c>
      <c r="F114" s="141" t="s">
        <v>197</v>
      </c>
      <c r="G114" s="142">
        <v>24600</v>
      </c>
      <c r="H114" s="141" t="s">
        <v>197</v>
      </c>
      <c r="I114" s="142">
        <v>24600</v>
      </c>
      <c r="J114" s="143" t="s">
        <v>175</v>
      </c>
      <c r="K114" s="144">
        <v>244141</v>
      </c>
    </row>
    <row r="115" spans="1:11" ht="39.75" customHeight="1" x14ac:dyDescent="0.3">
      <c r="A115" s="145">
        <v>45</v>
      </c>
      <c r="B115" s="141" t="s">
        <v>220</v>
      </c>
      <c r="C115" s="142">
        <v>88000</v>
      </c>
      <c r="D115" s="142">
        <v>88000</v>
      </c>
      <c r="E115" s="143" t="s">
        <v>313</v>
      </c>
      <c r="F115" s="141" t="s">
        <v>201</v>
      </c>
      <c r="G115" s="142">
        <v>88000</v>
      </c>
      <c r="H115" s="141" t="s">
        <v>201</v>
      </c>
      <c r="I115" s="142">
        <v>88000</v>
      </c>
      <c r="J115" s="143" t="s">
        <v>175</v>
      </c>
      <c r="K115" s="144">
        <v>244141</v>
      </c>
    </row>
    <row r="116" spans="1:11" ht="42.75" customHeight="1" x14ac:dyDescent="0.3">
      <c r="A116" s="145">
        <v>46</v>
      </c>
      <c r="B116" s="141" t="s">
        <v>221</v>
      </c>
      <c r="C116" s="142">
        <v>48000</v>
      </c>
      <c r="D116" s="142">
        <v>48000</v>
      </c>
      <c r="E116" s="143" t="s">
        <v>313</v>
      </c>
      <c r="F116" s="141" t="s">
        <v>222</v>
      </c>
      <c r="G116" s="142">
        <v>48000</v>
      </c>
      <c r="H116" s="141" t="s">
        <v>222</v>
      </c>
      <c r="I116" s="142">
        <v>48000</v>
      </c>
      <c r="J116" s="143" t="s">
        <v>175</v>
      </c>
      <c r="K116" s="144">
        <v>244141</v>
      </c>
    </row>
    <row r="117" spans="1:11" ht="41.25" customHeight="1" x14ac:dyDescent="0.3">
      <c r="A117" s="145">
        <v>47</v>
      </c>
      <c r="B117" s="141" t="s">
        <v>223</v>
      </c>
      <c r="C117" s="142">
        <v>18000</v>
      </c>
      <c r="D117" s="142">
        <v>18000</v>
      </c>
      <c r="E117" s="143" t="s">
        <v>313</v>
      </c>
      <c r="F117" s="141" t="s">
        <v>224</v>
      </c>
      <c r="G117" s="142">
        <v>18000</v>
      </c>
      <c r="H117" s="141" t="s">
        <v>224</v>
      </c>
      <c r="I117" s="142">
        <v>18000</v>
      </c>
      <c r="J117" s="143" t="s">
        <v>175</v>
      </c>
      <c r="K117" s="144">
        <v>244141</v>
      </c>
    </row>
    <row r="118" spans="1:11" ht="42.75" customHeight="1" x14ac:dyDescent="0.3">
      <c r="A118" s="145">
        <v>48</v>
      </c>
      <c r="B118" s="141" t="s">
        <v>223</v>
      </c>
      <c r="C118" s="142">
        <v>5350</v>
      </c>
      <c r="D118" s="142">
        <v>5350</v>
      </c>
      <c r="E118" s="143" t="s">
        <v>313</v>
      </c>
      <c r="F118" s="141" t="s">
        <v>201</v>
      </c>
      <c r="G118" s="142">
        <v>5350</v>
      </c>
      <c r="H118" s="141" t="s">
        <v>201</v>
      </c>
      <c r="I118" s="142">
        <v>5350</v>
      </c>
      <c r="J118" s="143" t="s">
        <v>175</v>
      </c>
      <c r="K118" s="144">
        <v>244141</v>
      </c>
    </row>
    <row r="119" spans="1:11" ht="38.25" customHeight="1" x14ac:dyDescent="0.3">
      <c r="A119" s="145">
        <v>49</v>
      </c>
      <c r="B119" s="141" t="s">
        <v>225</v>
      </c>
      <c r="C119" s="142">
        <v>14000</v>
      </c>
      <c r="D119" s="142">
        <v>14000</v>
      </c>
      <c r="E119" s="143" t="s">
        <v>313</v>
      </c>
      <c r="F119" s="141" t="s">
        <v>226</v>
      </c>
      <c r="G119" s="142">
        <v>14000</v>
      </c>
      <c r="H119" s="141" t="s">
        <v>226</v>
      </c>
      <c r="I119" s="142">
        <v>14000</v>
      </c>
      <c r="J119" s="143" t="s">
        <v>175</v>
      </c>
      <c r="K119" s="144">
        <v>244141</v>
      </c>
    </row>
    <row r="120" spans="1:11" ht="42.75" customHeight="1" x14ac:dyDescent="0.3">
      <c r="A120" s="145">
        <v>50</v>
      </c>
      <c r="B120" s="141" t="s">
        <v>227</v>
      </c>
      <c r="C120" s="142">
        <v>2996</v>
      </c>
      <c r="D120" s="142">
        <v>2996</v>
      </c>
      <c r="E120" s="143" t="s">
        <v>313</v>
      </c>
      <c r="F120" s="141" t="s">
        <v>201</v>
      </c>
      <c r="G120" s="142">
        <v>2996</v>
      </c>
      <c r="H120" s="141" t="s">
        <v>201</v>
      </c>
      <c r="I120" s="142">
        <v>2996</v>
      </c>
      <c r="J120" s="143" t="s">
        <v>175</v>
      </c>
      <c r="K120" s="144">
        <v>244141</v>
      </c>
    </row>
    <row r="121" spans="1:11" ht="38.25" customHeight="1" x14ac:dyDescent="0.3">
      <c r="A121" s="145">
        <v>51</v>
      </c>
      <c r="B121" s="141" t="s">
        <v>228</v>
      </c>
      <c r="C121" s="142">
        <v>17655</v>
      </c>
      <c r="D121" s="142">
        <v>17655</v>
      </c>
      <c r="E121" s="143" t="s">
        <v>313</v>
      </c>
      <c r="F121" s="141" t="s">
        <v>229</v>
      </c>
      <c r="G121" s="142">
        <v>17655</v>
      </c>
      <c r="H121" s="141" t="s">
        <v>229</v>
      </c>
      <c r="I121" s="142">
        <v>17655</v>
      </c>
      <c r="J121" s="143" t="s">
        <v>175</v>
      </c>
      <c r="K121" s="144">
        <v>244141</v>
      </c>
    </row>
    <row r="122" spans="1:11" ht="38.25" customHeight="1" x14ac:dyDescent="0.3">
      <c r="A122" s="145">
        <v>52</v>
      </c>
      <c r="B122" s="141" t="s">
        <v>230</v>
      </c>
      <c r="C122" s="142">
        <v>2675</v>
      </c>
      <c r="D122" s="142">
        <v>2675</v>
      </c>
      <c r="E122" s="143" t="s">
        <v>313</v>
      </c>
      <c r="F122" s="141" t="s">
        <v>218</v>
      </c>
      <c r="G122" s="142">
        <v>2675</v>
      </c>
      <c r="H122" s="141" t="s">
        <v>218</v>
      </c>
      <c r="I122" s="142">
        <v>2675</v>
      </c>
      <c r="J122" s="143" t="s">
        <v>175</v>
      </c>
      <c r="K122" s="144">
        <v>244141</v>
      </c>
    </row>
    <row r="123" spans="1:11" ht="42.75" customHeight="1" x14ac:dyDescent="0.3">
      <c r="A123" s="145">
        <v>53</v>
      </c>
      <c r="B123" s="141" t="s">
        <v>231</v>
      </c>
      <c r="C123" s="142">
        <v>40874</v>
      </c>
      <c r="D123" s="142">
        <v>40874</v>
      </c>
      <c r="E123" s="143" t="s">
        <v>313</v>
      </c>
      <c r="F123" s="141" t="s">
        <v>197</v>
      </c>
      <c r="G123" s="142">
        <v>40874</v>
      </c>
      <c r="H123" s="141" t="s">
        <v>197</v>
      </c>
      <c r="I123" s="142">
        <v>40874</v>
      </c>
      <c r="J123" s="143" t="s">
        <v>175</v>
      </c>
      <c r="K123" s="144">
        <v>244141</v>
      </c>
    </row>
    <row r="124" spans="1:11" ht="39" customHeight="1" x14ac:dyDescent="0.3">
      <c r="A124" s="145">
        <v>54</v>
      </c>
      <c r="B124" s="141" t="s">
        <v>232</v>
      </c>
      <c r="C124" s="142">
        <v>46000</v>
      </c>
      <c r="D124" s="142">
        <v>46000</v>
      </c>
      <c r="E124" s="143" t="s">
        <v>313</v>
      </c>
      <c r="F124" s="141" t="s">
        <v>233</v>
      </c>
      <c r="G124" s="142">
        <v>46000</v>
      </c>
      <c r="H124" s="141" t="s">
        <v>233</v>
      </c>
      <c r="I124" s="142">
        <v>46000</v>
      </c>
      <c r="J124" s="143" t="s">
        <v>175</v>
      </c>
      <c r="K124" s="144">
        <v>244141</v>
      </c>
    </row>
    <row r="125" spans="1:11" ht="39.75" customHeight="1" x14ac:dyDescent="0.3">
      <c r="A125" s="145">
        <v>55</v>
      </c>
      <c r="B125" s="141" t="s">
        <v>234</v>
      </c>
      <c r="C125" s="142">
        <v>2300</v>
      </c>
      <c r="D125" s="142">
        <v>2300</v>
      </c>
      <c r="E125" s="143" t="s">
        <v>313</v>
      </c>
      <c r="F125" s="141" t="s">
        <v>235</v>
      </c>
      <c r="G125" s="142">
        <v>2300</v>
      </c>
      <c r="H125" s="141" t="s">
        <v>235</v>
      </c>
      <c r="I125" s="142">
        <v>2300</v>
      </c>
      <c r="J125" s="143" t="s">
        <v>175</v>
      </c>
      <c r="K125" s="144">
        <v>244141</v>
      </c>
    </row>
    <row r="126" spans="1:11" ht="40.5" customHeight="1" x14ac:dyDescent="0.3">
      <c r="A126" s="145">
        <v>56</v>
      </c>
      <c r="B126" s="141" t="s">
        <v>236</v>
      </c>
      <c r="C126" s="142">
        <v>5350</v>
      </c>
      <c r="D126" s="142">
        <v>5350</v>
      </c>
      <c r="E126" s="143" t="s">
        <v>313</v>
      </c>
      <c r="F126" s="141" t="s">
        <v>237</v>
      </c>
      <c r="G126" s="142">
        <v>5350</v>
      </c>
      <c r="H126" s="141" t="s">
        <v>237</v>
      </c>
      <c r="I126" s="142">
        <v>5350</v>
      </c>
      <c r="J126" s="143" t="s">
        <v>175</v>
      </c>
      <c r="K126" s="144">
        <v>244141</v>
      </c>
    </row>
    <row r="127" spans="1:11" ht="42" customHeight="1" x14ac:dyDescent="0.3">
      <c r="A127" s="145">
        <v>57</v>
      </c>
      <c r="B127" s="141" t="s">
        <v>220</v>
      </c>
      <c r="C127" s="142">
        <v>66000</v>
      </c>
      <c r="D127" s="142">
        <v>66000</v>
      </c>
      <c r="E127" s="143" t="s">
        <v>313</v>
      </c>
      <c r="F127" s="141" t="s">
        <v>201</v>
      </c>
      <c r="G127" s="142">
        <v>66000</v>
      </c>
      <c r="H127" s="141" t="s">
        <v>201</v>
      </c>
      <c r="I127" s="142">
        <v>66000</v>
      </c>
      <c r="J127" s="143" t="s">
        <v>175</v>
      </c>
      <c r="K127" s="144">
        <v>244145</v>
      </c>
    </row>
    <row r="128" spans="1:11" ht="39" customHeight="1" x14ac:dyDescent="0.3">
      <c r="A128" s="145">
        <v>58</v>
      </c>
      <c r="B128" s="141" t="s">
        <v>238</v>
      </c>
      <c r="C128" s="142">
        <v>49280</v>
      </c>
      <c r="D128" s="142">
        <v>49280</v>
      </c>
      <c r="E128" s="143" t="s">
        <v>313</v>
      </c>
      <c r="F128" s="141" t="s">
        <v>212</v>
      </c>
      <c r="G128" s="142">
        <v>49280</v>
      </c>
      <c r="H128" s="141" t="s">
        <v>212</v>
      </c>
      <c r="I128" s="142">
        <v>49280</v>
      </c>
      <c r="J128" s="143" t="s">
        <v>175</v>
      </c>
      <c r="K128" s="144">
        <v>244146</v>
      </c>
    </row>
    <row r="129" spans="1:11" ht="43.5" customHeight="1" x14ac:dyDescent="0.3">
      <c r="A129" s="145">
        <v>59</v>
      </c>
      <c r="B129" s="141" t="s">
        <v>186</v>
      </c>
      <c r="C129" s="142">
        <v>47107.62</v>
      </c>
      <c r="D129" s="142">
        <v>47107.62</v>
      </c>
      <c r="E129" s="143" t="s">
        <v>313</v>
      </c>
      <c r="F129" s="141" t="s">
        <v>239</v>
      </c>
      <c r="G129" s="142">
        <v>47107.62</v>
      </c>
      <c r="H129" s="141" t="s">
        <v>187</v>
      </c>
      <c r="I129" s="142">
        <v>47107.62</v>
      </c>
      <c r="J129" s="143" t="s">
        <v>175</v>
      </c>
      <c r="K129" s="144">
        <v>244146</v>
      </c>
    </row>
    <row r="130" spans="1:11" ht="39" customHeight="1" x14ac:dyDescent="0.3">
      <c r="A130" s="145">
        <v>60</v>
      </c>
      <c r="B130" s="141" t="s">
        <v>240</v>
      </c>
      <c r="C130" s="142">
        <v>38898.78</v>
      </c>
      <c r="D130" s="142">
        <v>38898.78</v>
      </c>
      <c r="E130" s="143" t="s">
        <v>313</v>
      </c>
      <c r="F130" s="141" t="s">
        <v>201</v>
      </c>
      <c r="G130" s="142">
        <v>38898.78</v>
      </c>
      <c r="H130" s="141" t="s">
        <v>201</v>
      </c>
      <c r="I130" s="142">
        <v>38898.78</v>
      </c>
      <c r="J130" s="143" t="s">
        <v>175</v>
      </c>
      <c r="K130" s="144">
        <v>244146</v>
      </c>
    </row>
    <row r="131" spans="1:11" ht="39" customHeight="1" x14ac:dyDescent="0.3">
      <c r="A131" s="145">
        <v>61</v>
      </c>
      <c r="B131" s="141" t="s">
        <v>241</v>
      </c>
      <c r="C131" s="142">
        <v>15000</v>
      </c>
      <c r="D131" s="142">
        <v>15000</v>
      </c>
      <c r="E131" s="143" t="s">
        <v>313</v>
      </c>
      <c r="F131" s="141" t="s">
        <v>197</v>
      </c>
      <c r="G131" s="142">
        <v>15000</v>
      </c>
      <c r="H131" s="141" t="s">
        <v>197</v>
      </c>
      <c r="I131" s="142">
        <v>15000</v>
      </c>
      <c r="J131" s="143" t="s">
        <v>175</v>
      </c>
      <c r="K131" s="144">
        <v>244146</v>
      </c>
    </row>
    <row r="132" spans="1:11" ht="37.5" customHeight="1" x14ac:dyDescent="0.3">
      <c r="A132" s="145">
        <v>62</v>
      </c>
      <c r="B132" s="141" t="s">
        <v>242</v>
      </c>
      <c r="C132" s="142">
        <v>18000</v>
      </c>
      <c r="D132" s="142">
        <v>18000</v>
      </c>
      <c r="E132" s="143" t="s">
        <v>313</v>
      </c>
      <c r="F132" s="141" t="s">
        <v>243</v>
      </c>
      <c r="G132" s="142">
        <v>18000</v>
      </c>
      <c r="H132" s="141" t="s">
        <v>243</v>
      </c>
      <c r="I132" s="142">
        <v>18000</v>
      </c>
      <c r="J132" s="143" t="s">
        <v>175</v>
      </c>
      <c r="K132" s="144">
        <v>244146</v>
      </c>
    </row>
    <row r="133" spans="1:11" ht="40.5" customHeight="1" x14ac:dyDescent="0.3">
      <c r="A133" s="145">
        <v>63</v>
      </c>
      <c r="B133" s="141" t="s">
        <v>244</v>
      </c>
      <c r="C133" s="142">
        <v>1500</v>
      </c>
      <c r="D133" s="142">
        <v>1500</v>
      </c>
      <c r="E133" s="143" t="s">
        <v>313</v>
      </c>
      <c r="F133" s="141" t="s">
        <v>245</v>
      </c>
      <c r="G133" s="142">
        <v>1500</v>
      </c>
      <c r="H133" s="141" t="s">
        <v>245</v>
      </c>
      <c r="I133" s="142">
        <v>1500</v>
      </c>
      <c r="J133" s="143" t="s">
        <v>175</v>
      </c>
      <c r="K133" s="144">
        <v>244146</v>
      </c>
    </row>
    <row r="134" spans="1:11" ht="37.5" customHeight="1" x14ac:dyDescent="0.3">
      <c r="A134" s="145">
        <v>64</v>
      </c>
      <c r="B134" s="141" t="s">
        <v>246</v>
      </c>
      <c r="C134" s="142">
        <v>98000</v>
      </c>
      <c r="D134" s="142">
        <v>98000</v>
      </c>
      <c r="E134" s="143" t="s">
        <v>313</v>
      </c>
      <c r="F134" s="141" t="s">
        <v>201</v>
      </c>
      <c r="G134" s="142">
        <v>98000</v>
      </c>
      <c r="H134" s="141" t="s">
        <v>201</v>
      </c>
      <c r="I134" s="142">
        <v>98000</v>
      </c>
      <c r="J134" s="143" t="s">
        <v>175</v>
      </c>
      <c r="K134" s="144">
        <v>244146</v>
      </c>
    </row>
    <row r="135" spans="1:11" ht="41.25" customHeight="1" x14ac:dyDescent="0.3">
      <c r="A135" s="145">
        <v>65</v>
      </c>
      <c r="B135" s="141" t="s">
        <v>247</v>
      </c>
      <c r="C135" s="142">
        <v>6848</v>
      </c>
      <c r="D135" s="142">
        <v>6848</v>
      </c>
      <c r="E135" s="143" t="s">
        <v>313</v>
      </c>
      <c r="F135" s="141" t="s">
        <v>187</v>
      </c>
      <c r="G135" s="142">
        <v>6848</v>
      </c>
      <c r="H135" s="141" t="s">
        <v>187</v>
      </c>
      <c r="I135" s="142">
        <v>6848</v>
      </c>
      <c r="J135" s="143" t="s">
        <v>175</v>
      </c>
      <c r="K135" s="144">
        <v>244146</v>
      </c>
    </row>
    <row r="136" spans="1:11" ht="41.25" customHeight="1" x14ac:dyDescent="0.3">
      <c r="A136" s="145">
        <v>66</v>
      </c>
      <c r="B136" s="141" t="s">
        <v>248</v>
      </c>
      <c r="C136" s="142">
        <v>4860</v>
      </c>
      <c r="D136" s="142">
        <v>4860</v>
      </c>
      <c r="E136" s="143" t="s">
        <v>313</v>
      </c>
      <c r="F136" s="141" t="s">
        <v>249</v>
      </c>
      <c r="G136" s="142">
        <v>4860</v>
      </c>
      <c r="H136" s="141" t="s">
        <v>249</v>
      </c>
      <c r="I136" s="142">
        <v>4860</v>
      </c>
      <c r="J136" s="143" t="s">
        <v>175</v>
      </c>
      <c r="K136" s="144">
        <v>244146</v>
      </c>
    </row>
    <row r="137" spans="1:11" ht="40.5" customHeight="1" x14ac:dyDescent="0.3">
      <c r="A137" s="145">
        <v>67</v>
      </c>
      <c r="B137" s="141" t="s">
        <v>250</v>
      </c>
      <c r="C137" s="142">
        <v>81800</v>
      </c>
      <c r="D137" s="142">
        <v>81800</v>
      </c>
      <c r="E137" s="143" t="s">
        <v>313</v>
      </c>
      <c r="F137" s="141" t="s">
        <v>251</v>
      </c>
      <c r="G137" s="142">
        <v>81800</v>
      </c>
      <c r="H137" s="141" t="s">
        <v>251</v>
      </c>
      <c r="I137" s="142">
        <v>81800</v>
      </c>
      <c r="J137" s="143" t="s">
        <v>175</v>
      </c>
      <c r="K137" s="144">
        <v>244146</v>
      </c>
    </row>
    <row r="138" spans="1:11" ht="40.5" customHeight="1" x14ac:dyDescent="0.3">
      <c r="A138" s="145">
        <v>68</v>
      </c>
      <c r="B138" s="141" t="s">
        <v>252</v>
      </c>
      <c r="C138" s="142">
        <v>10800</v>
      </c>
      <c r="D138" s="142">
        <v>10800</v>
      </c>
      <c r="E138" s="143" t="s">
        <v>313</v>
      </c>
      <c r="F138" s="141" t="s">
        <v>253</v>
      </c>
      <c r="G138" s="142">
        <v>10800</v>
      </c>
      <c r="H138" s="141" t="s">
        <v>253</v>
      </c>
      <c r="I138" s="142">
        <v>10800</v>
      </c>
      <c r="J138" s="143" t="s">
        <v>175</v>
      </c>
      <c r="K138" s="144">
        <v>244146</v>
      </c>
    </row>
    <row r="139" spans="1:11" ht="39.75" customHeight="1" x14ac:dyDescent="0.3">
      <c r="A139" s="145">
        <v>69</v>
      </c>
      <c r="B139" s="141" t="s">
        <v>254</v>
      </c>
      <c r="C139" s="142">
        <v>13000</v>
      </c>
      <c r="D139" s="142">
        <v>13000</v>
      </c>
      <c r="E139" s="143" t="s">
        <v>313</v>
      </c>
      <c r="F139" s="141" t="s">
        <v>255</v>
      </c>
      <c r="G139" s="142">
        <v>13000</v>
      </c>
      <c r="H139" s="141" t="s">
        <v>255</v>
      </c>
      <c r="I139" s="142">
        <v>13000</v>
      </c>
      <c r="J139" s="143" t="s">
        <v>175</v>
      </c>
      <c r="K139" s="144">
        <v>244146</v>
      </c>
    </row>
    <row r="140" spans="1:11" ht="40.5" customHeight="1" x14ac:dyDescent="0.3">
      <c r="A140" s="145">
        <v>70</v>
      </c>
      <c r="B140" s="141" t="s">
        <v>256</v>
      </c>
      <c r="C140" s="142">
        <v>98560</v>
      </c>
      <c r="D140" s="142">
        <v>98560</v>
      </c>
      <c r="E140" s="143" t="s">
        <v>313</v>
      </c>
      <c r="F140" s="141" t="s">
        <v>212</v>
      </c>
      <c r="G140" s="142">
        <v>98560</v>
      </c>
      <c r="H140" s="141" t="s">
        <v>212</v>
      </c>
      <c r="I140" s="142">
        <v>98560</v>
      </c>
      <c r="J140" s="143" t="s">
        <v>175</v>
      </c>
      <c r="K140" s="144">
        <v>244147</v>
      </c>
    </row>
    <row r="141" spans="1:11" ht="40.5" customHeight="1" x14ac:dyDescent="0.3">
      <c r="A141" s="145">
        <v>71</v>
      </c>
      <c r="B141" s="141" t="s">
        <v>257</v>
      </c>
      <c r="C141" s="142">
        <v>642</v>
      </c>
      <c r="D141" s="142">
        <v>642</v>
      </c>
      <c r="E141" s="143" t="s">
        <v>313</v>
      </c>
      <c r="F141" s="141" t="s">
        <v>218</v>
      </c>
      <c r="G141" s="142">
        <v>642</v>
      </c>
      <c r="H141" s="141" t="s">
        <v>218</v>
      </c>
      <c r="I141" s="142">
        <v>642</v>
      </c>
      <c r="J141" s="143" t="s">
        <v>175</v>
      </c>
      <c r="K141" s="144">
        <v>244147</v>
      </c>
    </row>
    <row r="142" spans="1:11" ht="40.5" customHeight="1" x14ac:dyDescent="0.3">
      <c r="A142" s="145">
        <v>72</v>
      </c>
      <c r="B142" s="141" t="s">
        <v>258</v>
      </c>
      <c r="C142" s="142">
        <v>6206</v>
      </c>
      <c r="D142" s="142">
        <v>6206</v>
      </c>
      <c r="E142" s="143" t="s">
        <v>313</v>
      </c>
      <c r="F142" s="141" t="s">
        <v>229</v>
      </c>
      <c r="G142" s="142">
        <v>6206</v>
      </c>
      <c r="H142" s="141" t="s">
        <v>229</v>
      </c>
      <c r="I142" s="142">
        <v>6206</v>
      </c>
      <c r="J142" s="143" t="s">
        <v>175</v>
      </c>
      <c r="K142" s="144">
        <v>244147</v>
      </c>
    </row>
    <row r="143" spans="1:11" ht="39.75" customHeight="1" x14ac:dyDescent="0.3">
      <c r="A143" s="145">
        <v>73</v>
      </c>
      <c r="B143" s="141" t="s">
        <v>259</v>
      </c>
      <c r="C143" s="142">
        <v>8560</v>
      </c>
      <c r="D143" s="142">
        <v>8560</v>
      </c>
      <c r="E143" s="143" t="s">
        <v>313</v>
      </c>
      <c r="F143" s="141" t="s">
        <v>201</v>
      </c>
      <c r="G143" s="142">
        <v>8560</v>
      </c>
      <c r="H143" s="141" t="s">
        <v>201</v>
      </c>
      <c r="I143" s="142">
        <v>8560</v>
      </c>
      <c r="J143" s="143" t="s">
        <v>175</v>
      </c>
      <c r="K143" s="144">
        <v>244147</v>
      </c>
    </row>
    <row r="144" spans="1:11" ht="41.25" customHeight="1" x14ac:dyDescent="0.3">
      <c r="A144" s="145">
        <v>74</v>
      </c>
      <c r="B144" s="141" t="s">
        <v>260</v>
      </c>
      <c r="C144" s="142">
        <v>10400</v>
      </c>
      <c r="D144" s="142">
        <v>10400</v>
      </c>
      <c r="E144" s="143" t="s">
        <v>313</v>
      </c>
      <c r="F144" s="141" t="s">
        <v>261</v>
      </c>
      <c r="G144" s="142">
        <v>10400</v>
      </c>
      <c r="H144" s="141" t="s">
        <v>261</v>
      </c>
      <c r="I144" s="142">
        <v>10400</v>
      </c>
      <c r="J144" s="143" t="s">
        <v>175</v>
      </c>
      <c r="K144" s="144">
        <v>244147</v>
      </c>
    </row>
    <row r="145" spans="1:11" ht="39.75" customHeight="1" x14ac:dyDescent="0.3">
      <c r="A145" s="145">
        <v>75</v>
      </c>
      <c r="B145" s="141" t="s">
        <v>262</v>
      </c>
      <c r="C145" s="142">
        <v>14311.25</v>
      </c>
      <c r="D145" s="142">
        <v>14311.25</v>
      </c>
      <c r="E145" s="143" t="s">
        <v>313</v>
      </c>
      <c r="F145" s="141" t="s">
        <v>201</v>
      </c>
      <c r="G145" s="142">
        <v>14311.25</v>
      </c>
      <c r="H145" s="141" t="s">
        <v>201</v>
      </c>
      <c r="I145" s="142">
        <v>14311.25</v>
      </c>
      <c r="J145" s="143" t="s">
        <v>175</v>
      </c>
      <c r="K145" s="144">
        <v>244147</v>
      </c>
    </row>
    <row r="146" spans="1:11" ht="38.25" customHeight="1" x14ac:dyDescent="0.3">
      <c r="A146" s="145">
        <v>76</v>
      </c>
      <c r="B146" s="141" t="s">
        <v>263</v>
      </c>
      <c r="C146" s="142">
        <v>14850</v>
      </c>
      <c r="D146" s="142">
        <v>14850</v>
      </c>
      <c r="E146" s="143" t="s">
        <v>313</v>
      </c>
      <c r="F146" s="141" t="s">
        <v>264</v>
      </c>
      <c r="G146" s="142">
        <v>14850</v>
      </c>
      <c r="H146" s="141" t="s">
        <v>264</v>
      </c>
      <c r="I146" s="142">
        <v>14850</v>
      </c>
      <c r="J146" s="143" t="s">
        <v>175</v>
      </c>
      <c r="K146" s="144">
        <v>244147</v>
      </c>
    </row>
    <row r="147" spans="1:11" ht="42" customHeight="1" x14ac:dyDescent="0.3">
      <c r="A147" s="145">
        <v>77</v>
      </c>
      <c r="B147" s="141" t="s">
        <v>220</v>
      </c>
      <c r="C147" s="142">
        <v>14000</v>
      </c>
      <c r="D147" s="142">
        <v>14000</v>
      </c>
      <c r="E147" s="143" t="s">
        <v>313</v>
      </c>
      <c r="F147" s="141" t="s">
        <v>265</v>
      </c>
      <c r="G147" s="142">
        <v>14000</v>
      </c>
      <c r="H147" s="141" t="s">
        <v>265</v>
      </c>
      <c r="I147" s="142">
        <v>14000</v>
      </c>
      <c r="J147" s="143" t="s">
        <v>175</v>
      </c>
      <c r="K147" s="144">
        <v>244147</v>
      </c>
    </row>
    <row r="148" spans="1:11" ht="41.25" customHeight="1" x14ac:dyDescent="0.3">
      <c r="A148" s="145">
        <v>78</v>
      </c>
      <c r="B148" s="141" t="s">
        <v>266</v>
      </c>
      <c r="C148" s="142">
        <v>18305.46</v>
      </c>
      <c r="D148" s="142">
        <v>18305.46</v>
      </c>
      <c r="E148" s="143" t="s">
        <v>313</v>
      </c>
      <c r="F148" s="141" t="s">
        <v>187</v>
      </c>
      <c r="G148" s="142">
        <v>18305.46</v>
      </c>
      <c r="H148" s="141" t="s">
        <v>187</v>
      </c>
      <c r="I148" s="142">
        <v>18305.46</v>
      </c>
      <c r="J148" s="143" t="s">
        <v>175</v>
      </c>
      <c r="K148" s="144">
        <v>244147</v>
      </c>
    </row>
    <row r="149" spans="1:11" ht="40.5" customHeight="1" x14ac:dyDescent="0.3">
      <c r="A149" s="145">
        <v>79</v>
      </c>
      <c r="B149" s="141" t="s">
        <v>267</v>
      </c>
      <c r="C149" s="142">
        <v>15000</v>
      </c>
      <c r="D149" s="142">
        <v>15000</v>
      </c>
      <c r="E149" s="143" t="s">
        <v>313</v>
      </c>
      <c r="F149" s="141" t="s">
        <v>197</v>
      </c>
      <c r="G149" s="142">
        <v>15000</v>
      </c>
      <c r="H149" s="141" t="s">
        <v>197</v>
      </c>
      <c r="I149" s="142">
        <v>15000</v>
      </c>
      <c r="J149" s="143" t="s">
        <v>175</v>
      </c>
      <c r="K149" s="144">
        <v>244147</v>
      </c>
    </row>
    <row r="150" spans="1:11" ht="41.25" customHeight="1" x14ac:dyDescent="0.3">
      <c r="A150" s="145">
        <v>80</v>
      </c>
      <c r="B150" s="141" t="s">
        <v>242</v>
      </c>
      <c r="C150" s="142">
        <v>18000</v>
      </c>
      <c r="D150" s="142">
        <v>18000</v>
      </c>
      <c r="E150" s="143" t="s">
        <v>313</v>
      </c>
      <c r="F150" s="141" t="s">
        <v>243</v>
      </c>
      <c r="G150" s="142">
        <v>18000</v>
      </c>
      <c r="H150" s="141" t="s">
        <v>243</v>
      </c>
      <c r="I150" s="142">
        <v>18000</v>
      </c>
      <c r="J150" s="143" t="s">
        <v>175</v>
      </c>
      <c r="K150" s="144">
        <v>244147</v>
      </c>
    </row>
    <row r="151" spans="1:11" ht="41.25" customHeight="1" x14ac:dyDescent="0.3">
      <c r="A151" s="145">
        <v>81</v>
      </c>
      <c r="B151" s="141" t="s">
        <v>246</v>
      </c>
      <c r="C151" s="142">
        <v>98000</v>
      </c>
      <c r="D151" s="142">
        <v>98000</v>
      </c>
      <c r="E151" s="143" t="s">
        <v>313</v>
      </c>
      <c r="F151" s="141" t="s">
        <v>201</v>
      </c>
      <c r="G151" s="142">
        <v>98000</v>
      </c>
      <c r="H151" s="141" t="s">
        <v>201</v>
      </c>
      <c r="I151" s="142">
        <v>98000</v>
      </c>
      <c r="J151" s="143" t="s">
        <v>175</v>
      </c>
      <c r="K151" s="144">
        <v>244147</v>
      </c>
    </row>
    <row r="152" spans="1:11" ht="42.75" customHeight="1" x14ac:dyDescent="0.3">
      <c r="A152" s="145">
        <v>82</v>
      </c>
      <c r="B152" s="141" t="s">
        <v>268</v>
      </c>
      <c r="C152" s="142">
        <v>98560</v>
      </c>
      <c r="D152" s="142">
        <v>98560</v>
      </c>
      <c r="E152" s="143" t="s">
        <v>313</v>
      </c>
      <c r="F152" s="141" t="s">
        <v>212</v>
      </c>
      <c r="G152" s="142">
        <v>98560</v>
      </c>
      <c r="H152" s="141" t="s">
        <v>212</v>
      </c>
      <c r="I152" s="142">
        <v>98560</v>
      </c>
      <c r="J152" s="143" t="s">
        <v>175</v>
      </c>
      <c r="K152" s="144">
        <v>244148</v>
      </c>
    </row>
    <row r="153" spans="1:11" ht="40.5" customHeight="1" x14ac:dyDescent="0.3">
      <c r="A153" s="145">
        <v>83</v>
      </c>
      <c r="B153" s="141" t="s">
        <v>242</v>
      </c>
      <c r="C153" s="142">
        <v>18000</v>
      </c>
      <c r="D153" s="142">
        <v>18000</v>
      </c>
      <c r="E153" s="143" t="s">
        <v>313</v>
      </c>
      <c r="F153" s="141" t="s">
        <v>243</v>
      </c>
      <c r="G153" s="142">
        <v>18000</v>
      </c>
      <c r="H153" s="141" t="s">
        <v>243</v>
      </c>
      <c r="I153" s="142">
        <v>18000</v>
      </c>
      <c r="J153" s="143" t="s">
        <v>175</v>
      </c>
      <c r="K153" s="144">
        <v>244148</v>
      </c>
    </row>
    <row r="154" spans="1:11" ht="40.5" customHeight="1" x14ac:dyDescent="0.3">
      <c r="A154" s="145">
        <v>84</v>
      </c>
      <c r="B154" s="141" t="s">
        <v>210</v>
      </c>
      <c r="C154" s="142">
        <v>47080</v>
      </c>
      <c r="D154" s="142">
        <v>47080</v>
      </c>
      <c r="E154" s="143" t="s">
        <v>313</v>
      </c>
      <c r="F154" s="141" t="s">
        <v>197</v>
      </c>
      <c r="G154" s="142">
        <v>47080</v>
      </c>
      <c r="H154" s="141" t="s">
        <v>197</v>
      </c>
      <c r="I154" s="142">
        <v>47080</v>
      </c>
      <c r="J154" s="143" t="s">
        <v>175</v>
      </c>
      <c r="K154" s="144">
        <v>244151</v>
      </c>
    </row>
    <row r="155" spans="1:11" ht="44.25" customHeight="1" x14ac:dyDescent="0.3">
      <c r="A155" s="145">
        <v>85</v>
      </c>
      <c r="B155" s="141" t="s">
        <v>269</v>
      </c>
      <c r="C155" s="142">
        <v>90000</v>
      </c>
      <c r="D155" s="142">
        <v>90000</v>
      </c>
      <c r="E155" s="143" t="s">
        <v>313</v>
      </c>
      <c r="F155" s="141" t="s">
        <v>212</v>
      </c>
      <c r="G155" s="142">
        <v>90000</v>
      </c>
      <c r="H155" s="141" t="s">
        <v>212</v>
      </c>
      <c r="I155" s="142">
        <v>90000</v>
      </c>
      <c r="J155" s="143" t="s">
        <v>175</v>
      </c>
      <c r="K155" s="144">
        <v>244151</v>
      </c>
    </row>
    <row r="156" spans="1:11" ht="42" customHeight="1" x14ac:dyDescent="0.3">
      <c r="A156" s="145">
        <v>86</v>
      </c>
      <c r="B156" s="141" t="s">
        <v>270</v>
      </c>
      <c r="C156" s="142">
        <v>47080</v>
      </c>
      <c r="D156" s="142">
        <v>47080</v>
      </c>
      <c r="E156" s="143" t="s">
        <v>313</v>
      </c>
      <c r="F156" s="141" t="s">
        <v>197</v>
      </c>
      <c r="G156" s="142">
        <v>47080</v>
      </c>
      <c r="H156" s="141" t="s">
        <v>197</v>
      </c>
      <c r="I156" s="142">
        <v>47080</v>
      </c>
      <c r="J156" s="143" t="s">
        <v>175</v>
      </c>
      <c r="K156" s="144">
        <v>244152</v>
      </c>
    </row>
    <row r="157" spans="1:11" ht="39.75" customHeight="1" x14ac:dyDescent="0.3">
      <c r="A157" s="145">
        <v>87</v>
      </c>
      <c r="B157" s="141" t="s">
        <v>271</v>
      </c>
      <c r="C157" s="142">
        <v>94280</v>
      </c>
      <c r="D157" s="142">
        <v>94280</v>
      </c>
      <c r="E157" s="143" t="s">
        <v>313</v>
      </c>
      <c r="F157" s="141" t="s">
        <v>212</v>
      </c>
      <c r="G157" s="142">
        <v>94280</v>
      </c>
      <c r="H157" s="141" t="s">
        <v>212</v>
      </c>
      <c r="I157" s="142">
        <v>94280</v>
      </c>
      <c r="J157" s="143" t="s">
        <v>175</v>
      </c>
      <c r="K157" s="144">
        <v>244152</v>
      </c>
    </row>
    <row r="158" spans="1:11" ht="42.75" customHeight="1" x14ac:dyDescent="0.3">
      <c r="A158" s="145">
        <v>88</v>
      </c>
      <c r="B158" s="141" t="s">
        <v>268</v>
      </c>
      <c r="C158" s="142">
        <v>98560</v>
      </c>
      <c r="D158" s="142">
        <v>98560</v>
      </c>
      <c r="E158" s="143" t="s">
        <v>313</v>
      </c>
      <c r="F158" s="141" t="s">
        <v>212</v>
      </c>
      <c r="G158" s="142">
        <v>98560</v>
      </c>
      <c r="H158" s="141" t="s">
        <v>212</v>
      </c>
      <c r="I158" s="142">
        <v>98560</v>
      </c>
      <c r="J158" s="143" t="s">
        <v>175</v>
      </c>
      <c r="K158" s="144">
        <v>244153</v>
      </c>
    </row>
    <row r="159" spans="1:11" ht="40.5" customHeight="1" x14ac:dyDescent="0.3">
      <c r="A159" s="145">
        <v>89</v>
      </c>
      <c r="B159" s="141" t="s">
        <v>272</v>
      </c>
      <c r="C159" s="142">
        <v>44940</v>
      </c>
      <c r="D159" s="142">
        <v>44940</v>
      </c>
      <c r="E159" s="143" t="s">
        <v>313</v>
      </c>
      <c r="F159" s="141" t="s">
        <v>197</v>
      </c>
      <c r="G159" s="142">
        <v>44940</v>
      </c>
      <c r="H159" s="141" t="s">
        <v>197</v>
      </c>
      <c r="I159" s="142">
        <v>44940</v>
      </c>
      <c r="J159" s="143" t="s">
        <v>175</v>
      </c>
      <c r="K159" s="144">
        <v>244153</v>
      </c>
    </row>
    <row r="160" spans="1:11" ht="37.5" customHeight="1" x14ac:dyDescent="0.3">
      <c r="A160" s="145">
        <v>90</v>
      </c>
      <c r="B160" s="141" t="s">
        <v>273</v>
      </c>
      <c r="C160" s="142">
        <v>13803</v>
      </c>
      <c r="D160" s="142">
        <v>13803</v>
      </c>
      <c r="E160" s="143" t="s">
        <v>313</v>
      </c>
      <c r="F160" s="141" t="s">
        <v>201</v>
      </c>
      <c r="G160" s="142">
        <v>13803</v>
      </c>
      <c r="H160" s="141" t="s">
        <v>201</v>
      </c>
      <c r="I160" s="142">
        <v>13803</v>
      </c>
      <c r="J160" s="143" t="s">
        <v>175</v>
      </c>
      <c r="K160" s="144">
        <v>244153</v>
      </c>
    </row>
    <row r="161" spans="1:11" ht="42" customHeight="1" x14ac:dyDescent="0.3">
      <c r="A161" s="145">
        <v>91</v>
      </c>
      <c r="B161" s="141" t="s">
        <v>246</v>
      </c>
      <c r="C161" s="142">
        <v>36000</v>
      </c>
      <c r="D161" s="142">
        <v>36000</v>
      </c>
      <c r="E161" s="143" t="s">
        <v>313</v>
      </c>
      <c r="F161" s="141" t="s">
        <v>251</v>
      </c>
      <c r="G161" s="142">
        <v>36000</v>
      </c>
      <c r="H161" s="141" t="s">
        <v>251</v>
      </c>
      <c r="I161" s="142">
        <v>36000</v>
      </c>
      <c r="J161" s="143" t="s">
        <v>175</v>
      </c>
      <c r="K161" s="144">
        <v>244153</v>
      </c>
    </row>
    <row r="162" spans="1:11" ht="40.5" customHeight="1" x14ac:dyDescent="0.3">
      <c r="A162" s="145">
        <v>92</v>
      </c>
      <c r="B162" s="141" t="s">
        <v>274</v>
      </c>
      <c r="C162" s="142">
        <v>14600</v>
      </c>
      <c r="D162" s="142">
        <v>14600</v>
      </c>
      <c r="E162" s="143" t="s">
        <v>313</v>
      </c>
      <c r="F162" s="141" t="s">
        <v>208</v>
      </c>
      <c r="G162" s="142">
        <v>14600</v>
      </c>
      <c r="H162" s="141" t="s">
        <v>208</v>
      </c>
      <c r="I162" s="142">
        <v>14600</v>
      </c>
      <c r="J162" s="143" t="s">
        <v>175</v>
      </c>
      <c r="K162" s="144">
        <v>244153</v>
      </c>
    </row>
    <row r="163" spans="1:11" ht="39.75" customHeight="1" x14ac:dyDescent="0.3">
      <c r="A163" s="145">
        <v>93</v>
      </c>
      <c r="B163" s="141" t="s">
        <v>275</v>
      </c>
      <c r="C163" s="142">
        <v>8185.5</v>
      </c>
      <c r="D163" s="142">
        <v>8185.5</v>
      </c>
      <c r="E163" s="143" t="s">
        <v>313</v>
      </c>
      <c r="F163" s="141" t="s">
        <v>218</v>
      </c>
      <c r="G163" s="142">
        <v>8185.5</v>
      </c>
      <c r="H163" s="141" t="s">
        <v>218</v>
      </c>
      <c r="I163" s="142">
        <v>8185.5</v>
      </c>
      <c r="J163" s="143" t="s">
        <v>175</v>
      </c>
      <c r="K163" s="144">
        <v>244153</v>
      </c>
    </row>
    <row r="164" spans="1:11" ht="39" customHeight="1" x14ac:dyDescent="0.3">
      <c r="A164" s="145">
        <v>94</v>
      </c>
      <c r="B164" s="141" t="s">
        <v>276</v>
      </c>
      <c r="C164" s="142">
        <v>1000</v>
      </c>
      <c r="D164" s="142">
        <v>1000</v>
      </c>
      <c r="E164" s="143" t="s">
        <v>313</v>
      </c>
      <c r="F164" s="141" t="s">
        <v>277</v>
      </c>
      <c r="G164" s="142">
        <v>1000</v>
      </c>
      <c r="H164" s="141" t="s">
        <v>277</v>
      </c>
      <c r="I164" s="142">
        <v>1000</v>
      </c>
      <c r="J164" s="143" t="s">
        <v>175</v>
      </c>
      <c r="K164" s="144">
        <v>244153</v>
      </c>
    </row>
    <row r="165" spans="1:11" ht="39" customHeight="1" x14ac:dyDescent="0.3">
      <c r="A165" s="145">
        <v>95</v>
      </c>
      <c r="B165" s="141" t="s">
        <v>278</v>
      </c>
      <c r="C165" s="142">
        <v>17976</v>
      </c>
      <c r="D165" s="142">
        <v>17976</v>
      </c>
      <c r="E165" s="143" t="s">
        <v>313</v>
      </c>
      <c r="F165" s="141" t="s">
        <v>279</v>
      </c>
      <c r="G165" s="142">
        <v>17976</v>
      </c>
      <c r="H165" s="141" t="s">
        <v>279</v>
      </c>
      <c r="I165" s="142">
        <v>17976</v>
      </c>
      <c r="J165" s="143" t="s">
        <v>175</v>
      </c>
      <c r="K165" s="144">
        <v>244154</v>
      </c>
    </row>
    <row r="166" spans="1:11" ht="41.25" customHeight="1" x14ac:dyDescent="0.3">
      <c r="A166" s="145">
        <v>96</v>
      </c>
      <c r="B166" s="141" t="s">
        <v>280</v>
      </c>
      <c r="C166" s="142">
        <v>11700</v>
      </c>
      <c r="D166" s="142">
        <v>11700</v>
      </c>
      <c r="E166" s="143" t="s">
        <v>313</v>
      </c>
      <c r="F166" s="141" t="s">
        <v>253</v>
      </c>
      <c r="G166" s="142">
        <v>11700</v>
      </c>
      <c r="H166" s="141" t="s">
        <v>253</v>
      </c>
      <c r="I166" s="142">
        <v>11700</v>
      </c>
      <c r="J166" s="143" t="s">
        <v>175</v>
      </c>
      <c r="K166" s="144">
        <v>244154</v>
      </c>
    </row>
    <row r="167" spans="1:11" ht="39" customHeight="1" x14ac:dyDescent="0.3">
      <c r="A167" s="145">
        <v>97</v>
      </c>
      <c r="B167" s="141" t="s">
        <v>281</v>
      </c>
      <c r="C167" s="142">
        <v>26964</v>
      </c>
      <c r="D167" s="142">
        <v>26964</v>
      </c>
      <c r="E167" s="143" t="s">
        <v>313</v>
      </c>
      <c r="F167" s="141" t="s">
        <v>201</v>
      </c>
      <c r="G167" s="142">
        <v>26964</v>
      </c>
      <c r="H167" s="141" t="s">
        <v>201</v>
      </c>
      <c r="I167" s="142">
        <v>26964</v>
      </c>
      <c r="J167" s="143" t="s">
        <v>175</v>
      </c>
      <c r="K167" s="144">
        <v>244154</v>
      </c>
    </row>
    <row r="168" spans="1:11" ht="39" customHeight="1" x14ac:dyDescent="0.3">
      <c r="A168" s="145">
        <v>98</v>
      </c>
      <c r="B168" s="141" t="s">
        <v>282</v>
      </c>
      <c r="C168" s="142">
        <v>30760</v>
      </c>
      <c r="D168" s="142">
        <v>30760</v>
      </c>
      <c r="E168" s="143" t="s">
        <v>313</v>
      </c>
      <c r="F168" s="141" t="s">
        <v>277</v>
      </c>
      <c r="G168" s="142">
        <v>30760</v>
      </c>
      <c r="H168" s="141" t="s">
        <v>277</v>
      </c>
      <c r="I168" s="142">
        <v>30760</v>
      </c>
      <c r="J168" s="143" t="s">
        <v>175</v>
      </c>
      <c r="K168" s="144">
        <v>244154</v>
      </c>
    </row>
    <row r="169" spans="1:11" ht="39.75" customHeight="1" x14ac:dyDescent="0.3">
      <c r="A169" s="145">
        <v>99</v>
      </c>
      <c r="B169" s="141" t="s">
        <v>283</v>
      </c>
      <c r="C169" s="142">
        <v>44940</v>
      </c>
      <c r="D169" s="142">
        <v>44940</v>
      </c>
      <c r="E169" s="143" t="s">
        <v>313</v>
      </c>
      <c r="F169" s="141" t="s">
        <v>197</v>
      </c>
      <c r="G169" s="142">
        <v>44940</v>
      </c>
      <c r="H169" s="141" t="s">
        <v>197</v>
      </c>
      <c r="I169" s="142">
        <v>44940</v>
      </c>
      <c r="J169" s="143" t="s">
        <v>175</v>
      </c>
      <c r="K169" s="144">
        <v>244154</v>
      </c>
    </row>
    <row r="170" spans="1:11" ht="40.5" customHeight="1" x14ac:dyDescent="0.3">
      <c r="A170" s="145">
        <v>100</v>
      </c>
      <c r="B170" s="141" t="s">
        <v>284</v>
      </c>
      <c r="C170" s="142">
        <v>94500</v>
      </c>
      <c r="D170" s="142">
        <v>94500</v>
      </c>
      <c r="E170" s="143" t="s">
        <v>313</v>
      </c>
      <c r="F170" s="141" t="s">
        <v>285</v>
      </c>
      <c r="G170" s="142">
        <v>94500</v>
      </c>
      <c r="H170" s="141" t="s">
        <v>285</v>
      </c>
      <c r="I170" s="142">
        <v>94500</v>
      </c>
      <c r="J170" s="143" t="s">
        <v>175</v>
      </c>
      <c r="K170" s="144">
        <v>244161</v>
      </c>
    </row>
    <row r="171" spans="1:11" ht="39.75" customHeight="1" x14ac:dyDescent="0.3">
      <c r="A171" s="145">
        <v>101</v>
      </c>
      <c r="B171" s="141" t="s">
        <v>284</v>
      </c>
      <c r="C171" s="142">
        <v>51525</v>
      </c>
      <c r="D171" s="142">
        <v>51525</v>
      </c>
      <c r="E171" s="143" t="s">
        <v>313</v>
      </c>
      <c r="F171" s="141" t="s">
        <v>285</v>
      </c>
      <c r="G171" s="142">
        <v>51525</v>
      </c>
      <c r="H171" s="141" t="s">
        <v>285</v>
      </c>
      <c r="I171" s="142">
        <v>51525</v>
      </c>
      <c r="J171" s="143" t="s">
        <v>175</v>
      </c>
      <c r="K171" s="144">
        <v>244162</v>
      </c>
    </row>
    <row r="172" spans="1:11" ht="39" customHeight="1" x14ac:dyDescent="0.3">
      <c r="A172" s="145">
        <v>102</v>
      </c>
      <c r="B172" s="141" t="s">
        <v>286</v>
      </c>
      <c r="C172" s="142">
        <v>11520</v>
      </c>
      <c r="D172" s="142">
        <v>11520</v>
      </c>
      <c r="E172" s="143" t="s">
        <v>313</v>
      </c>
      <c r="F172" s="141" t="s">
        <v>264</v>
      </c>
      <c r="G172" s="142">
        <v>11520</v>
      </c>
      <c r="H172" s="141" t="s">
        <v>264</v>
      </c>
      <c r="I172" s="142">
        <v>11520</v>
      </c>
      <c r="J172" s="143" t="s">
        <v>175</v>
      </c>
      <c r="K172" s="144">
        <v>244162</v>
      </c>
    </row>
    <row r="173" spans="1:11" ht="20.100000000000001" customHeight="1" x14ac:dyDescent="0.3">
      <c r="A173" s="145">
        <v>103</v>
      </c>
      <c r="B173" s="146" t="s">
        <v>288</v>
      </c>
      <c r="C173" s="147">
        <v>400287</v>
      </c>
      <c r="D173" s="147">
        <v>400401</v>
      </c>
      <c r="E173" s="143" t="s">
        <v>313</v>
      </c>
      <c r="F173" s="146" t="s">
        <v>197</v>
      </c>
      <c r="G173" s="147">
        <v>400287</v>
      </c>
      <c r="H173" s="146" t="s">
        <v>197</v>
      </c>
      <c r="I173" s="147">
        <v>400287</v>
      </c>
      <c r="J173" s="143" t="s">
        <v>314</v>
      </c>
      <c r="K173" s="148" t="s">
        <v>289</v>
      </c>
    </row>
    <row r="174" spans="1:11" ht="20.100000000000001" customHeight="1" x14ac:dyDescent="0.3">
      <c r="A174" s="145">
        <v>104</v>
      </c>
      <c r="B174" s="146" t="s">
        <v>290</v>
      </c>
      <c r="C174" s="147">
        <v>463952</v>
      </c>
      <c r="D174" s="147">
        <v>464100</v>
      </c>
      <c r="E174" s="143" t="s">
        <v>313</v>
      </c>
      <c r="F174" s="146" t="s">
        <v>197</v>
      </c>
      <c r="G174" s="147">
        <v>463952</v>
      </c>
      <c r="H174" s="146" t="s">
        <v>197</v>
      </c>
      <c r="I174" s="147">
        <v>463952</v>
      </c>
      <c r="J174" s="143" t="s">
        <v>314</v>
      </c>
      <c r="K174" s="148" t="s">
        <v>291</v>
      </c>
    </row>
    <row r="175" spans="1:11" ht="20.100000000000001" customHeight="1" x14ac:dyDescent="0.3">
      <c r="A175" s="145">
        <v>105</v>
      </c>
      <c r="B175" s="146" t="s">
        <v>290</v>
      </c>
      <c r="C175" s="147">
        <v>19661.25</v>
      </c>
      <c r="D175" s="147">
        <v>19661.25</v>
      </c>
      <c r="E175" s="143" t="s">
        <v>313</v>
      </c>
      <c r="F175" s="146" t="s">
        <v>292</v>
      </c>
      <c r="G175" s="147">
        <v>19661.25</v>
      </c>
      <c r="H175" s="146" t="s">
        <v>292</v>
      </c>
      <c r="I175" s="147">
        <v>19661.25</v>
      </c>
      <c r="J175" s="143" t="s">
        <v>314</v>
      </c>
      <c r="K175" s="148" t="s">
        <v>293</v>
      </c>
    </row>
    <row r="176" spans="1:11" ht="20.100000000000001" customHeight="1" x14ac:dyDescent="0.3">
      <c r="A176" s="145">
        <v>106</v>
      </c>
      <c r="B176" s="146" t="s">
        <v>290</v>
      </c>
      <c r="C176" s="147">
        <v>10088.39</v>
      </c>
      <c r="D176" s="147">
        <v>10088.39</v>
      </c>
      <c r="E176" s="143" t="s">
        <v>313</v>
      </c>
      <c r="F176" s="146" t="s">
        <v>294</v>
      </c>
      <c r="G176" s="147">
        <v>10088.39</v>
      </c>
      <c r="H176" s="146" t="s">
        <v>294</v>
      </c>
      <c r="I176" s="147">
        <v>10088.39</v>
      </c>
      <c r="J176" s="143" t="s">
        <v>314</v>
      </c>
      <c r="K176" s="148" t="s">
        <v>293</v>
      </c>
    </row>
    <row r="177" spans="1:11" ht="20.100000000000001" customHeight="1" x14ac:dyDescent="0.3">
      <c r="A177" s="145">
        <v>107</v>
      </c>
      <c r="B177" s="146" t="s">
        <v>290</v>
      </c>
      <c r="C177" s="147">
        <v>11556</v>
      </c>
      <c r="D177" s="147">
        <v>11556</v>
      </c>
      <c r="E177" s="143" t="s">
        <v>313</v>
      </c>
      <c r="F177" s="146" t="s">
        <v>295</v>
      </c>
      <c r="G177" s="147">
        <v>11556</v>
      </c>
      <c r="H177" s="146" t="s">
        <v>295</v>
      </c>
      <c r="I177" s="147">
        <v>11556</v>
      </c>
      <c r="J177" s="143" t="s">
        <v>314</v>
      </c>
      <c r="K177" s="148" t="s">
        <v>293</v>
      </c>
    </row>
    <row r="178" spans="1:11" ht="20.100000000000001" customHeight="1" x14ac:dyDescent="0.3">
      <c r="A178" s="145">
        <v>108</v>
      </c>
      <c r="B178" s="146" t="s">
        <v>290</v>
      </c>
      <c r="C178" s="147">
        <v>3632.65</v>
      </c>
      <c r="D178" s="147">
        <v>3632.65</v>
      </c>
      <c r="E178" s="143" t="s">
        <v>313</v>
      </c>
      <c r="F178" s="149" t="s">
        <v>296</v>
      </c>
      <c r="G178" s="147">
        <v>3632.65</v>
      </c>
      <c r="H178" s="149" t="s">
        <v>296</v>
      </c>
      <c r="I178" s="147">
        <v>3632.65</v>
      </c>
      <c r="J178" s="143" t="s">
        <v>314</v>
      </c>
      <c r="K178" s="148" t="s">
        <v>293</v>
      </c>
    </row>
    <row r="179" spans="1:11" ht="20.100000000000001" customHeight="1" x14ac:dyDescent="0.3">
      <c r="A179" s="145">
        <v>109</v>
      </c>
      <c r="B179" s="146" t="s">
        <v>290</v>
      </c>
      <c r="C179" s="147">
        <v>98440</v>
      </c>
      <c r="D179" s="147">
        <v>98440</v>
      </c>
      <c r="E179" s="143" t="s">
        <v>313</v>
      </c>
      <c r="F179" s="150" t="s">
        <v>197</v>
      </c>
      <c r="G179" s="147">
        <v>98440</v>
      </c>
      <c r="H179" s="150" t="s">
        <v>197</v>
      </c>
      <c r="I179" s="147">
        <v>98440</v>
      </c>
      <c r="J179" s="143" t="s">
        <v>314</v>
      </c>
      <c r="K179" s="148" t="s">
        <v>293</v>
      </c>
    </row>
    <row r="180" spans="1:11" ht="20.100000000000001" customHeight="1" x14ac:dyDescent="0.3">
      <c r="A180" s="145">
        <v>110</v>
      </c>
      <c r="B180" s="146" t="s">
        <v>290</v>
      </c>
      <c r="C180" s="147">
        <v>17125.349999999999</v>
      </c>
      <c r="D180" s="147">
        <v>17125.349999999999</v>
      </c>
      <c r="E180" s="143" t="s">
        <v>313</v>
      </c>
      <c r="F180" s="146" t="s">
        <v>297</v>
      </c>
      <c r="G180" s="147">
        <v>17125.349999999999</v>
      </c>
      <c r="H180" s="146" t="s">
        <v>297</v>
      </c>
      <c r="I180" s="147">
        <v>17125.349999999999</v>
      </c>
      <c r="J180" s="143" t="s">
        <v>314</v>
      </c>
      <c r="K180" s="148" t="s">
        <v>293</v>
      </c>
    </row>
    <row r="181" spans="1:11" ht="20.100000000000001" customHeight="1" x14ac:dyDescent="0.3">
      <c r="A181" s="145">
        <v>111</v>
      </c>
      <c r="B181" s="146" t="s">
        <v>290</v>
      </c>
      <c r="C181" s="147">
        <v>30000</v>
      </c>
      <c r="D181" s="147">
        <v>30000</v>
      </c>
      <c r="E181" s="143" t="s">
        <v>313</v>
      </c>
      <c r="F181" s="151" t="s">
        <v>298</v>
      </c>
      <c r="G181" s="147">
        <v>30000</v>
      </c>
      <c r="H181" s="151" t="s">
        <v>298</v>
      </c>
      <c r="I181" s="147">
        <v>30000</v>
      </c>
      <c r="J181" s="143" t="s">
        <v>314</v>
      </c>
      <c r="K181" s="148" t="s">
        <v>293</v>
      </c>
    </row>
    <row r="182" spans="1:11" ht="20.100000000000001" customHeight="1" x14ac:dyDescent="0.3">
      <c r="A182" s="145">
        <v>112</v>
      </c>
      <c r="B182" s="146" t="s">
        <v>290</v>
      </c>
      <c r="C182" s="147">
        <v>9700</v>
      </c>
      <c r="D182" s="147">
        <v>9700</v>
      </c>
      <c r="E182" s="143" t="s">
        <v>313</v>
      </c>
      <c r="F182" s="146" t="s">
        <v>297</v>
      </c>
      <c r="G182" s="147">
        <v>9700</v>
      </c>
      <c r="H182" s="146" t="s">
        <v>297</v>
      </c>
      <c r="I182" s="147">
        <v>9700</v>
      </c>
      <c r="J182" s="143" t="s">
        <v>314</v>
      </c>
      <c r="K182" s="148" t="s">
        <v>293</v>
      </c>
    </row>
    <row r="183" spans="1:11" ht="20.100000000000001" customHeight="1" x14ac:dyDescent="0.3">
      <c r="A183" s="145">
        <v>113</v>
      </c>
      <c r="B183" s="146" t="s">
        <v>290</v>
      </c>
      <c r="C183" s="147">
        <v>57539.25</v>
      </c>
      <c r="D183" s="147">
        <v>57539.25</v>
      </c>
      <c r="E183" s="143" t="s">
        <v>313</v>
      </c>
      <c r="F183" s="150" t="s">
        <v>197</v>
      </c>
      <c r="G183" s="147">
        <v>57539.25</v>
      </c>
      <c r="H183" s="150" t="s">
        <v>197</v>
      </c>
      <c r="I183" s="147">
        <v>57539.25</v>
      </c>
      <c r="J183" s="143" t="s">
        <v>314</v>
      </c>
      <c r="K183" s="148" t="s">
        <v>293</v>
      </c>
    </row>
    <row r="184" spans="1:11" ht="20.100000000000001" customHeight="1" x14ac:dyDescent="0.3">
      <c r="A184" s="145">
        <v>114</v>
      </c>
      <c r="B184" s="146" t="s">
        <v>290</v>
      </c>
      <c r="C184" s="147">
        <v>4708</v>
      </c>
      <c r="D184" s="147">
        <v>4708</v>
      </c>
      <c r="E184" s="143" t="s">
        <v>313</v>
      </c>
      <c r="F184" s="151" t="s">
        <v>201</v>
      </c>
      <c r="G184" s="147">
        <v>4708</v>
      </c>
      <c r="H184" s="151" t="s">
        <v>201</v>
      </c>
      <c r="I184" s="147">
        <v>4708</v>
      </c>
      <c r="J184" s="143" t="s">
        <v>314</v>
      </c>
      <c r="K184" s="148" t="s">
        <v>293</v>
      </c>
    </row>
    <row r="185" spans="1:11" ht="20.100000000000001" customHeight="1" x14ac:dyDescent="0.3">
      <c r="A185" s="145">
        <v>115</v>
      </c>
      <c r="B185" s="146" t="s">
        <v>290</v>
      </c>
      <c r="C185" s="147">
        <v>5033.28</v>
      </c>
      <c r="D185" s="147">
        <v>5033.28</v>
      </c>
      <c r="E185" s="143" t="s">
        <v>313</v>
      </c>
      <c r="F185" s="152" t="s">
        <v>299</v>
      </c>
      <c r="G185" s="147">
        <v>5033.28</v>
      </c>
      <c r="H185" s="152" t="s">
        <v>299</v>
      </c>
      <c r="I185" s="147">
        <v>5033.28</v>
      </c>
      <c r="J185" s="143" t="s">
        <v>314</v>
      </c>
      <c r="K185" s="148" t="s">
        <v>293</v>
      </c>
    </row>
    <row r="186" spans="1:11" ht="20.100000000000001" customHeight="1" x14ac:dyDescent="0.3">
      <c r="A186" s="145">
        <v>116</v>
      </c>
      <c r="B186" s="146" t="s">
        <v>290</v>
      </c>
      <c r="C186" s="147">
        <v>6790</v>
      </c>
      <c r="D186" s="147">
        <v>6790</v>
      </c>
      <c r="E186" s="143" t="s">
        <v>313</v>
      </c>
      <c r="F186" s="146" t="s">
        <v>300</v>
      </c>
      <c r="G186" s="147">
        <v>6790</v>
      </c>
      <c r="H186" s="146" t="s">
        <v>300</v>
      </c>
      <c r="I186" s="147">
        <v>6790</v>
      </c>
      <c r="J186" s="143" t="s">
        <v>314</v>
      </c>
      <c r="K186" s="148" t="s">
        <v>293</v>
      </c>
    </row>
    <row r="187" spans="1:11" ht="20.100000000000001" customHeight="1" x14ac:dyDescent="0.3">
      <c r="A187" s="145">
        <v>117</v>
      </c>
      <c r="B187" s="146" t="s">
        <v>290</v>
      </c>
      <c r="C187" s="147">
        <v>16191.24</v>
      </c>
      <c r="D187" s="147">
        <v>16191.24</v>
      </c>
      <c r="E187" s="143" t="s">
        <v>313</v>
      </c>
      <c r="F187" s="146" t="s">
        <v>301</v>
      </c>
      <c r="G187" s="147">
        <v>16191.24</v>
      </c>
      <c r="H187" s="146" t="s">
        <v>301</v>
      </c>
      <c r="I187" s="147">
        <v>16191.24</v>
      </c>
      <c r="J187" s="143" t="s">
        <v>314</v>
      </c>
      <c r="K187" s="148" t="s">
        <v>293</v>
      </c>
    </row>
    <row r="188" spans="1:11" ht="20.100000000000001" customHeight="1" x14ac:dyDescent="0.3">
      <c r="A188" s="145">
        <v>118</v>
      </c>
      <c r="B188" s="146" t="s">
        <v>290</v>
      </c>
      <c r="C188" s="147">
        <v>1105.8</v>
      </c>
      <c r="D188" s="147">
        <v>1105.8</v>
      </c>
      <c r="E188" s="143" t="s">
        <v>313</v>
      </c>
      <c r="F188" s="146" t="s">
        <v>302</v>
      </c>
      <c r="G188" s="147">
        <v>1105.8</v>
      </c>
      <c r="H188" s="146" t="s">
        <v>302</v>
      </c>
      <c r="I188" s="147">
        <v>1105.8</v>
      </c>
      <c r="J188" s="143" t="s">
        <v>314</v>
      </c>
      <c r="K188" s="148" t="s">
        <v>293</v>
      </c>
    </row>
    <row r="189" spans="1:11" ht="20.100000000000001" customHeight="1" x14ac:dyDescent="0.3">
      <c r="A189" s="145">
        <v>119</v>
      </c>
      <c r="B189" s="146" t="s">
        <v>290</v>
      </c>
      <c r="C189" s="147">
        <v>87183.6</v>
      </c>
      <c r="D189" s="147">
        <v>87183.6</v>
      </c>
      <c r="E189" s="143" t="s">
        <v>313</v>
      </c>
      <c r="F189" s="149" t="s">
        <v>303</v>
      </c>
      <c r="G189" s="147">
        <v>87183.6</v>
      </c>
      <c r="H189" s="149" t="s">
        <v>303</v>
      </c>
      <c r="I189" s="147">
        <v>87183.6</v>
      </c>
      <c r="J189" s="143" t="s">
        <v>314</v>
      </c>
      <c r="K189" s="148" t="s">
        <v>293</v>
      </c>
    </row>
    <row r="190" spans="1:11" ht="20.100000000000001" customHeight="1" x14ac:dyDescent="0.3">
      <c r="A190" s="145">
        <v>120</v>
      </c>
      <c r="B190" s="146" t="s">
        <v>290</v>
      </c>
      <c r="C190" s="147">
        <v>4006.08</v>
      </c>
      <c r="D190" s="147">
        <v>4006.08</v>
      </c>
      <c r="E190" s="143" t="s">
        <v>313</v>
      </c>
      <c r="F190" s="150" t="s">
        <v>197</v>
      </c>
      <c r="G190" s="147">
        <v>4006.08</v>
      </c>
      <c r="H190" s="150" t="s">
        <v>197</v>
      </c>
      <c r="I190" s="147">
        <v>4006.08</v>
      </c>
      <c r="J190" s="143" t="s">
        <v>314</v>
      </c>
      <c r="K190" s="148" t="s">
        <v>293</v>
      </c>
    </row>
    <row r="191" spans="1:11" ht="20.100000000000001" customHeight="1" x14ac:dyDescent="0.3">
      <c r="A191" s="145">
        <v>121</v>
      </c>
      <c r="B191" s="146" t="s">
        <v>290</v>
      </c>
      <c r="C191" s="147">
        <v>3443.5</v>
      </c>
      <c r="D191" s="147">
        <v>3443.5</v>
      </c>
      <c r="E191" s="143" t="s">
        <v>313</v>
      </c>
      <c r="F191" s="146" t="s">
        <v>300</v>
      </c>
      <c r="G191" s="147">
        <v>3443.5</v>
      </c>
      <c r="H191" s="146" t="s">
        <v>300</v>
      </c>
      <c r="I191" s="147">
        <v>3443.5</v>
      </c>
      <c r="J191" s="143" t="s">
        <v>314</v>
      </c>
      <c r="K191" s="148" t="s">
        <v>293</v>
      </c>
    </row>
    <row r="192" spans="1:11" ht="20.100000000000001" customHeight="1" x14ac:dyDescent="0.3">
      <c r="A192" s="145">
        <v>122</v>
      </c>
      <c r="B192" s="146" t="s">
        <v>290</v>
      </c>
      <c r="C192" s="147">
        <v>40266.239999999998</v>
      </c>
      <c r="D192" s="147">
        <v>40266.239999999998</v>
      </c>
      <c r="E192" s="143" t="s">
        <v>313</v>
      </c>
      <c r="F192" s="146" t="s">
        <v>292</v>
      </c>
      <c r="G192" s="147">
        <v>40266.239999999998</v>
      </c>
      <c r="H192" s="146" t="s">
        <v>292</v>
      </c>
      <c r="I192" s="147">
        <v>40266.239999999998</v>
      </c>
      <c r="J192" s="143" t="s">
        <v>314</v>
      </c>
      <c r="K192" s="148" t="s">
        <v>293</v>
      </c>
    </row>
    <row r="193" spans="1:11" ht="20.100000000000001" customHeight="1" x14ac:dyDescent="0.3">
      <c r="A193" s="145">
        <v>123</v>
      </c>
      <c r="B193" s="146" t="s">
        <v>290</v>
      </c>
      <c r="C193" s="153">
        <v>2022.3</v>
      </c>
      <c r="D193" s="153">
        <v>2022.3</v>
      </c>
      <c r="E193" s="143" t="s">
        <v>313</v>
      </c>
      <c r="F193" s="150" t="s">
        <v>197</v>
      </c>
      <c r="G193" s="153">
        <v>2022.3</v>
      </c>
      <c r="H193" s="150" t="s">
        <v>197</v>
      </c>
      <c r="I193" s="153">
        <v>2022.3</v>
      </c>
      <c r="J193" s="143" t="s">
        <v>314</v>
      </c>
      <c r="K193" s="148" t="s">
        <v>293</v>
      </c>
    </row>
    <row r="194" spans="1:11" ht="20.100000000000001" customHeight="1" x14ac:dyDescent="0.3">
      <c r="A194" s="145">
        <v>124</v>
      </c>
      <c r="B194" s="146" t="s">
        <v>290</v>
      </c>
      <c r="C194" s="147">
        <v>20826.5</v>
      </c>
      <c r="D194" s="147">
        <v>20826.5</v>
      </c>
      <c r="E194" s="143" t="s">
        <v>313</v>
      </c>
      <c r="F194" s="149" t="s">
        <v>296</v>
      </c>
      <c r="G194" s="147">
        <v>20826.5</v>
      </c>
      <c r="H194" s="149" t="s">
        <v>296</v>
      </c>
      <c r="I194" s="147">
        <v>20826.5</v>
      </c>
      <c r="J194" s="143" t="s">
        <v>314</v>
      </c>
      <c r="K194" s="148" t="s">
        <v>293</v>
      </c>
    </row>
    <row r="195" spans="1:11" ht="20.100000000000001" customHeight="1" x14ac:dyDescent="0.3">
      <c r="A195" s="145">
        <v>125</v>
      </c>
      <c r="B195" s="146" t="s">
        <v>290</v>
      </c>
      <c r="C195" s="147">
        <v>6238.1</v>
      </c>
      <c r="D195" s="147">
        <v>6238.1</v>
      </c>
      <c r="E195" s="143" t="s">
        <v>313</v>
      </c>
      <c r="F195" s="149" t="s">
        <v>304</v>
      </c>
      <c r="G195" s="147">
        <v>6238.1</v>
      </c>
      <c r="H195" s="149" t="s">
        <v>304</v>
      </c>
      <c r="I195" s="147">
        <v>6238.1</v>
      </c>
      <c r="J195" s="143" t="s">
        <v>314</v>
      </c>
      <c r="K195" s="148" t="s">
        <v>293</v>
      </c>
    </row>
    <row r="196" spans="1:11" ht="20.100000000000001" customHeight="1" x14ac:dyDescent="0.3">
      <c r="A196" s="145">
        <v>126</v>
      </c>
      <c r="B196" s="146" t="s">
        <v>290</v>
      </c>
      <c r="C196" s="147">
        <v>21076.86</v>
      </c>
      <c r="D196" s="147">
        <v>21076.86</v>
      </c>
      <c r="E196" s="143" t="s">
        <v>313</v>
      </c>
      <c r="F196" s="154" t="s">
        <v>305</v>
      </c>
      <c r="G196" s="147">
        <v>21076.86</v>
      </c>
      <c r="H196" s="154" t="s">
        <v>305</v>
      </c>
      <c r="I196" s="147">
        <v>21076.86</v>
      </c>
      <c r="J196" s="143" t="s">
        <v>314</v>
      </c>
      <c r="K196" s="148" t="s">
        <v>293</v>
      </c>
    </row>
    <row r="197" spans="1:11" ht="20.100000000000001" customHeight="1" x14ac:dyDescent="0.3">
      <c r="A197" s="145">
        <v>127</v>
      </c>
      <c r="B197" s="146" t="s">
        <v>288</v>
      </c>
      <c r="C197" s="153">
        <v>385200</v>
      </c>
      <c r="D197" s="153">
        <v>385200</v>
      </c>
      <c r="E197" s="143" t="s">
        <v>313</v>
      </c>
      <c r="F197" s="150" t="s">
        <v>197</v>
      </c>
      <c r="G197" s="153">
        <v>385200</v>
      </c>
      <c r="H197" s="150" t="s">
        <v>197</v>
      </c>
      <c r="I197" s="153">
        <v>385200</v>
      </c>
      <c r="J197" s="143" t="s">
        <v>314</v>
      </c>
      <c r="K197" s="148" t="s">
        <v>306</v>
      </c>
    </row>
    <row r="198" spans="1:11" ht="20.100000000000001" customHeight="1" x14ac:dyDescent="0.3">
      <c r="A198" s="145">
        <v>128</v>
      </c>
      <c r="B198" s="146" t="s">
        <v>290</v>
      </c>
      <c r="C198" s="147">
        <v>23968</v>
      </c>
      <c r="D198" s="147">
        <v>23968</v>
      </c>
      <c r="E198" s="143" t="s">
        <v>313</v>
      </c>
      <c r="F198" s="150" t="s">
        <v>197</v>
      </c>
      <c r="G198" s="147">
        <v>23968</v>
      </c>
      <c r="H198" s="150" t="s">
        <v>197</v>
      </c>
      <c r="I198" s="147">
        <v>23968</v>
      </c>
      <c r="J198" s="143" t="s">
        <v>314</v>
      </c>
      <c r="K198" s="148" t="s">
        <v>289</v>
      </c>
    </row>
    <row r="199" spans="1:11" ht="20.100000000000001" customHeight="1" x14ac:dyDescent="0.3">
      <c r="A199" s="145">
        <v>129</v>
      </c>
      <c r="B199" s="146" t="s">
        <v>290</v>
      </c>
      <c r="C199" s="147">
        <v>5191.4399999999996</v>
      </c>
      <c r="D199" s="147">
        <v>5191.4399999999996</v>
      </c>
      <c r="E199" s="143" t="s">
        <v>313</v>
      </c>
      <c r="F199" s="149" t="s">
        <v>307</v>
      </c>
      <c r="G199" s="147">
        <v>5191.4399999999996</v>
      </c>
      <c r="H199" s="149" t="s">
        <v>307</v>
      </c>
      <c r="I199" s="147">
        <v>5191.4399999999996</v>
      </c>
      <c r="J199" s="143" t="s">
        <v>314</v>
      </c>
      <c r="K199" s="148" t="s">
        <v>289</v>
      </c>
    </row>
    <row r="200" spans="1:11" ht="20.100000000000001" customHeight="1" x14ac:dyDescent="0.3">
      <c r="A200" s="145">
        <v>130</v>
      </c>
      <c r="B200" s="146" t="s">
        <v>290</v>
      </c>
      <c r="C200" s="147">
        <v>8185.5</v>
      </c>
      <c r="D200" s="147">
        <v>8185.5</v>
      </c>
      <c r="E200" s="143" t="s">
        <v>313</v>
      </c>
      <c r="F200" s="146" t="s">
        <v>308</v>
      </c>
      <c r="G200" s="147">
        <v>8185.5</v>
      </c>
      <c r="H200" s="146" t="s">
        <v>308</v>
      </c>
      <c r="I200" s="147">
        <v>8185.5</v>
      </c>
      <c r="J200" s="143" t="s">
        <v>314</v>
      </c>
      <c r="K200" s="148" t="s">
        <v>289</v>
      </c>
    </row>
    <row r="201" spans="1:11" ht="20.100000000000001" customHeight="1" x14ac:dyDescent="0.3">
      <c r="A201" s="145">
        <v>131</v>
      </c>
      <c r="B201" s="146" t="s">
        <v>290</v>
      </c>
      <c r="C201" s="147">
        <v>18297</v>
      </c>
      <c r="D201" s="147">
        <v>18297</v>
      </c>
      <c r="E201" s="143" t="s">
        <v>313</v>
      </c>
      <c r="F201" s="146" t="s">
        <v>309</v>
      </c>
      <c r="G201" s="147">
        <v>18297</v>
      </c>
      <c r="H201" s="146" t="s">
        <v>309</v>
      </c>
      <c r="I201" s="147">
        <v>18297</v>
      </c>
      <c r="J201" s="143" t="s">
        <v>314</v>
      </c>
      <c r="K201" s="148" t="s">
        <v>289</v>
      </c>
    </row>
    <row r="202" spans="1:11" ht="20.100000000000001" customHeight="1" x14ac:dyDescent="0.3">
      <c r="A202" s="145">
        <v>132</v>
      </c>
      <c r="B202" s="146" t="s">
        <v>290</v>
      </c>
      <c r="C202" s="147">
        <v>8388.7999999999993</v>
      </c>
      <c r="D202" s="147">
        <v>8388.7999999999993</v>
      </c>
      <c r="E202" s="143" t="s">
        <v>313</v>
      </c>
      <c r="F202" s="146" t="s">
        <v>310</v>
      </c>
      <c r="G202" s="147">
        <v>8388.7999999999993</v>
      </c>
      <c r="H202" s="146" t="s">
        <v>310</v>
      </c>
      <c r="I202" s="147">
        <v>8388.7999999999993</v>
      </c>
      <c r="J202" s="143" t="s">
        <v>314</v>
      </c>
      <c r="K202" s="148" t="s">
        <v>289</v>
      </c>
    </row>
    <row r="203" spans="1:11" ht="20.100000000000001" customHeight="1" x14ac:dyDescent="0.3">
      <c r="A203" s="145">
        <v>133</v>
      </c>
      <c r="B203" s="146" t="s">
        <v>290</v>
      </c>
      <c r="C203" s="147">
        <v>3210</v>
      </c>
      <c r="D203" s="147">
        <v>3210</v>
      </c>
      <c r="E203" s="143" t="s">
        <v>313</v>
      </c>
      <c r="F203" s="152" t="s">
        <v>311</v>
      </c>
      <c r="G203" s="147">
        <v>3210</v>
      </c>
      <c r="H203" s="152" t="s">
        <v>311</v>
      </c>
      <c r="I203" s="147">
        <v>3210</v>
      </c>
      <c r="J203" s="143" t="s">
        <v>314</v>
      </c>
      <c r="K203" s="148" t="s">
        <v>289</v>
      </c>
    </row>
    <row r="204" spans="1:11" ht="20.100000000000001" customHeight="1" x14ac:dyDescent="0.3">
      <c r="A204" s="145">
        <v>134</v>
      </c>
      <c r="B204" s="146" t="s">
        <v>290</v>
      </c>
      <c r="C204" s="147">
        <v>90599.039999999994</v>
      </c>
      <c r="D204" s="147">
        <v>90599.039999999994</v>
      </c>
      <c r="E204" s="143" t="s">
        <v>313</v>
      </c>
      <c r="F204" s="154" t="s">
        <v>305</v>
      </c>
      <c r="G204" s="147">
        <v>90599.039999999994</v>
      </c>
      <c r="H204" s="154" t="s">
        <v>305</v>
      </c>
      <c r="I204" s="147">
        <v>90599.039999999994</v>
      </c>
      <c r="J204" s="143" t="s">
        <v>314</v>
      </c>
      <c r="K204" s="148" t="s">
        <v>289</v>
      </c>
    </row>
    <row r="205" spans="1:11" ht="20.100000000000001" customHeight="1" x14ac:dyDescent="0.3">
      <c r="A205" s="145">
        <v>135</v>
      </c>
      <c r="B205" s="146" t="s">
        <v>290</v>
      </c>
      <c r="C205" s="147">
        <v>40802.65</v>
      </c>
      <c r="D205" s="147">
        <v>40802.65</v>
      </c>
      <c r="E205" s="143" t="s">
        <v>313</v>
      </c>
      <c r="F205" s="150" t="s">
        <v>197</v>
      </c>
      <c r="G205" s="147">
        <v>40802.65</v>
      </c>
      <c r="H205" s="150" t="s">
        <v>197</v>
      </c>
      <c r="I205" s="147">
        <v>40802.65</v>
      </c>
      <c r="J205" s="143" t="s">
        <v>314</v>
      </c>
      <c r="K205" s="148" t="s">
        <v>289</v>
      </c>
    </row>
    <row r="206" spans="1:11" ht="20.100000000000001" customHeight="1" x14ac:dyDescent="0.3">
      <c r="A206" s="145">
        <v>136</v>
      </c>
      <c r="B206" s="146" t="s">
        <v>290</v>
      </c>
      <c r="C206" s="147">
        <v>3501.87</v>
      </c>
      <c r="D206" s="147">
        <v>3501.87</v>
      </c>
      <c r="E206" s="143" t="s">
        <v>313</v>
      </c>
      <c r="F206" s="149" t="s">
        <v>307</v>
      </c>
      <c r="G206" s="147">
        <v>3501.87</v>
      </c>
      <c r="H206" s="149" t="s">
        <v>307</v>
      </c>
      <c r="I206" s="147">
        <v>3501.87</v>
      </c>
      <c r="J206" s="143" t="s">
        <v>314</v>
      </c>
      <c r="K206" s="148" t="s">
        <v>289</v>
      </c>
    </row>
    <row r="207" spans="1:11" ht="20.100000000000001" customHeight="1" x14ac:dyDescent="0.3">
      <c r="A207" s="145">
        <v>137</v>
      </c>
      <c r="B207" s="146" t="s">
        <v>290</v>
      </c>
      <c r="C207" s="147">
        <v>10670</v>
      </c>
      <c r="D207" s="147">
        <v>10670</v>
      </c>
      <c r="E207" s="143" t="s">
        <v>313</v>
      </c>
      <c r="F207" s="146" t="s">
        <v>300</v>
      </c>
      <c r="G207" s="147">
        <v>10670</v>
      </c>
      <c r="H207" s="146" t="s">
        <v>300</v>
      </c>
      <c r="I207" s="147">
        <v>10670</v>
      </c>
      <c r="J207" s="143" t="s">
        <v>314</v>
      </c>
      <c r="K207" s="148" t="s">
        <v>289</v>
      </c>
    </row>
    <row r="208" spans="1:11" ht="20.100000000000001" customHeight="1" x14ac:dyDescent="0.3">
      <c r="A208" s="145">
        <v>138</v>
      </c>
      <c r="B208" s="146" t="s">
        <v>290</v>
      </c>
      <c r="C208" s="147">
        <v>2195</v>
      </c>
      <c r="D208" s="147">
        <v>2195</v>
      </c>
      <c r="E208" s="143" t="s">
        <v>313</v>
      </c>
      <c r="F208" s="146" t="s">
        <v>312</v>
      </c>
      <c r="G208" s="147">
        <v>2195</v>
      </c>
      <c r="H208" s="146" t="s">
        <v>312</v>
      </c>
      <c r="I208" s="147">
        <v>2195</v>
      </c>
      <c r="J208" s="143" t="s">
        <v>314</v>
      </c>
      <c r="K208" s="148" t="s">
        <v>289</v>
      </c>
    </row>
    <row r="209" spans="1:11" ht="20.100000000000001" customHeight="1" x14ac:dyDescent="0.3">
      <c r="A209" s="145">
        <v>139</v>
      </c>
      <c r="B209" s="146" t="s">
        <v>290</v>
      </c>
      <c r="C209" s="147">
        <v>71437.48</v>
      </c>
      <c r="D209" s="147">
        <v>71437.48</v>
      </c>
      <c r="E209" s="143" t="s">
        <v>313</v>
      </c>
      <c r="F209" s="150" t="s">
        <v>197</v>
      </c>
      <c r="G209" s="147">
        <v>71437.48</v>
      </c>
      <c r="H209" s="150" t="s">
        <v>197</v>
      </c>
      <c r="I209" s="147">
        <v>71437.48</v>
      </c>
      <c r="J209" s="143" t="s">
        <v>314</v>
      </c>
      <c r="K209" s="148" t="s">
        <v>289</v>
      </c>
    </row>
    <row r="210" spans="1:11" ht="20.100000000000001" customHeight="1" x14ac:dyDescent="0.3">
      <c r="A210" s="206" t="s">
        <v>315</v>
      </c>
      <c r="B210" s="207"/>
      <c r="C210" s="207"/>
      <c r="D210" s="207"/>
      <c r="E210" s="207"/>
      <c r="F210" s="207"/>
      <c r="G210" s="207"/>
      <c r="H210" s="207"/>
      <c r="I210" s="207"/>
      <c r="J210" s="207"/>
      <c r="K210" s="208"/>
    </row>
  </sheetData>
  <mergeCells count="52">
    <mergeCell ref="A210:K210"/>
    <mergeCell ref="B16:B18"/>
    <mergeCell ref="A7:A9"/>
    <mergeCell ref="A10:A12"/>
    <mergeCell ref="A13:A15"/>
    <mergeCell ref="A16:A18"/>
    <mergeCell ref="B10:B12"/>
    <mergeCell ref="B7:B9"/>
    <mergeCell ref="B13:B15"/>
    <mergeCell ref="A19:A21"/>
    <mergeCell ref="A22:A24"/>
    <mergeCell ref="A25:A27"/>
    <mergeCell ref="A28:A30"/>
    <mergeCell ref="A31:A33"/>
    <mergeCell ref="A34:A36"/>
    <mergeCell ref="A37:A39"/>
    <mergeCell ref="A40:A42"/>
    <mergeCell ref="B70:B72"/>
    <mergeCell ref="B61:B63"/>
    <mergeCell ref="B67:B69"/>
    <mergeCell ref="B64:B66"/>
    <mergeCell ref="B52:B54"/>
    <mergeCell ref="B58:B60"/>
    <mergeCell ref="B49:B51"/>
    <mergeCell ref="A43:A45"/>
    <mergeCell ref="A46:A48"/>
    <mergeCell ref="B40:B42"/>
    <mergeCell ref="B46:B48"/>
    <mergeCell ref="B43:B45"/>
    <mergeCell ref="B19:B21"/>
    <mergeCell ref="B55:B57"/>
    <mergeCell ref="B76:B78"/>
    <mergeCell ref="B79:B81"/>
    <mergeCell ref="B82:B84"/>
    <mergeCell ref="B28:B30"/>
    <mergeCell ref="B31:B33"/>
    <mergeCell ref="B37:B39"/>
    <mergeCell ref="B25:B27"/>
    <mergeCell ref="B22:B24"/>
    <mergeCell ref="B34:B36"/>
    <mergeCell ref="B73:B75"/>
    <mergeCell ref="A1:K1"/>
    <mergeCell ref="A2:K2"/>
    <mergeCell ref="F3:G3"/>
    <mergeCell ref="H3:I3"/>
    <mergeCell ref="K4:K6"/>
    <mergeCell ref="J4:J6"/>
    <mergeCell ref="B4:B6"/>
    <mergeCell ref="C4:C6"/>
    <mergeCell ref="D4:D6"/>
    <mergeCell ref="F4:G5"/>
    <mergeCell ref="H4:I5"/>
  </mergeCells>
  <pageMargins left="0.54" right="0" top="0.21" bottom="0.17" header="0" footer="0.19685039370078741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1:G37"/>
  <sheetViews>
    <sheetView topLeftCell="A5" workbookViewId="0">
      <selection activeCell="K13" sqref="K13"/>
    </sheetView>
  </sheetViews>
  <sheetFormatPr defaultColWidth="9" defaultRowHeight="21" x14ac:dyDescent="0.35"/>
  <cols>
    <col min="1" max="1" width="4.5" style="1" customWidth="1"/>
    <col min="2" max="2" width="72.25" style="2" customWidth="1"/>
    <col min="3" max="3" width="30.625" style="2" customWidth="1"/>
    <col min="4" max="4" width="16.75" style="7" customWidth="1"/>
    <col min="5" max="16384" width="9" style="2"/>
  </cols>
  <sheetData>
    <row r="1" spans="1:7" x14ac:dyDescent="0.35">
      <c r="A1" s="200"/>
      <c r="B1" s="200"/>
      <c r="C1" s="200"/>
      <c r="D1" s="200"/>
    </row>
    <row r="2" spans="1:7" x14ac:dyDescent="0.35">
      <c r="A2" s="200"/>
      <c r="B2" s="200"/>
      <c r="C2" s="200"/>
      <c r="D2" s="200"/>
    </row>
    <row r="3" spans="1:7" x14ac:dyDescent="0.35">
      <c r="A3" s="200"/>
      <c r="B3" s="200"/>
      <c r="C3" s="200"/>
      <c r="D3" s="200"/>
    </row>
    <row r="4" spans="1:7" ht="45.75" customHeight="1" x14ac:dyDescent="0.4">
      <c r="A4" s="204" t="s">
        <v>26</v>
      </c>
      <c r="B4" s="204"/>
      <c r="C4" s="204"/>
      <c r="D4" s="204"/>
    </row>
    <row r="5" spans="1:7" x14ac:dyDescent="0.35">
      <c r="A5" s="199" t="s">
        <v>35</v>
      </c>
      <c r="B5" s="199"/>
      <c r="C5" s="199"/>
      <c r="D5" s="199"/>
      <c r="F5" s="2" t="s">
        <v>34</v>
      </c>
    </row>
    <row r="6" spans="1:7" x14ac:dyDescent="0.35">
      <c r="A6" s="199" t="s">
        <v>168</v>
      </c>
      <c r="B6" s="199"/>
      <c r="C6" s="199"/>
      <c r="D6" s="199"/>
    </row>
    <row r="7" spans="1:7" x14ac:dyDescent="0.35">
      <c r="A7" s="199" t="s">
        <v>37</v>
      </c>
      <c r="B7" s="199"/>
      <c r="C7" s="199"/>
      <c r="D7" s="199"/>
    </row>
    <row r="8" spans="1:7" ht="13.5" customHeight="1" x14ac:dyDescent="0.35">
      <c r="A8" s="3"/>
      <c r="B8" s="199"/>
      <c r="C8" s="199"/>
      <c r="D8" s="199"/>
    </row>
    <row r="9" spans="1:7" x14ac:dyDescent="0.35">
      <c r="A9" s="4" t="s">
        <v>169</v>
      </c>
    </row>
    <row r="10" spans="1:7" x14ac:dyDescent="0.35">
      <c r="A10" s="4"/>
    </row>
    <row r="11" spans="1:7" s="3" customFormat="1" x14ac:dyDescent="0.35">
      <c r="A11" s="5" t="s">
        <v>17</v>
      </c>
      <c r="B11" s="6" t="s">
        <v>20</v>
      </c>
      <c r="C11" s="6" t="s">
        <v>21</v>
      </c>
      <c r="D11" s="8" t="s">
        <v>22</v>
      </c>
    </row>
    <row r="12" spans="1:7" ht="23.25" customHeight="1" x14ac:dyDescent="0.35">
      <c r="A12" s="10">
        <v>1</v>
      </c>
      <c r="B12" s="14" t="str">
        <f>+สชร.1!B7</f>
        <v>ซื้อน้ำมันเชื้อเพลิงสำหรับสำนักงาน</v>
      </c>
      <c r="C12" s="12" t="str">
        <f>สชร.1!F7</f>
        <v>หจก.เด่นห้าปิโตรเลียม</v>
      </c>
      <c r="D12" s="11">
        <f>+สชร.1!I7</f>
        <v>16050</v>
      </c>
    </row>
    <row r="13" spans="1:7" ht="23.25" customHeight="1" x14ac:dyDescent="0.35">
      <c r="A13" s="10">
        <v>2</v>
      </c>
      <c r="B13" s="14" t="str">
        <f>+สชร.1!B10</f>
        <v>ซื้อน้ำมันเชื้อเพลิงสำหรับสถานีใบยาป่าสักขวางและเวียงพาน</v>
      </c>
      <c r="C13" s="12" t="str">
        <f>+สชร.1!H10</f>
        <v>หจก.ปิยะพรเจริญกิจ</v>
      </c>
      <c r="D13" s="11">
        <f>+สชร.1!I10</f>
        <v>10700</v>
      </c>
    </row>
    <row r="14" spans="1:7" ht="47.25" customHeight="1" x14ac:dyDescent="0.35">
      <c r="A14" s="10">
        <v>3</v>
      </c>
      <c r="B14" s="14" t="str">
        <f>+สชร.1!B13</f>
        <v>จ้างเคลือบเอกสาร ขนาด A4 เรื่อง นโยบายคุณภาพฯ และกำหนดเป้าหมายคุณภาพฯ เพื่อใช้เป็นแนวทางในการปฏิบัติงานระบบ ISO 9001:2015</v>
      </c>
      <c r="C14" s="12" t="str">
        <f>+สชร.1!H13</f>
        <v>ชัยศิริการพิมพ์</v>
      </c>
      <c r="D14" s="11">
        <f>+สชร.1!I13</f>
        <v>240</v>
      </c>
      <c r="G14" s="18"/>
    </row>
    <row r="15" spans="1:7" x14ac:dyDescent="0.35">
      <c r="A15" s="10">
        <v>4</v>
      </c>
      <c r="B15" s="9" t="str">
        <f>+สชร.1!B16</f>
        <v>จัดซื้อวัสดุ อุปกรณ์ป้องกันร่างกาย (รองเท้าบู๊ท) ใช้งานสำนักงานฯ และสถานีฯ</v>
      </c>
      <c r="C15" s="12" t="str">
        <f>+สชร.1!H16</f>
        <v>คลังรองเท้ารุ่งเจริญ</v>
      </c>
      <c r="D15" s="13">
        <f>+สชร.1!I16</f>
        <v>6240</v>
      </c>
      <c r="G15" s="18"/>
    </row>
    <row r="16" spans="1:7" x14ac:dyDescent="0.35">
      <c r="A16" s="10">
        <v>5</v>
      </c>
      <c r="B16" s="9" t="str">
        <f>+สชร.1!B19</f>
        <v>จัดซื้อวัสดุอุปกรณ์ และเครื่องเขียนแบบพิมพ์ เพื่อใช้งานสำนักงานฯ และสถานีฯ</v>
      </c>
      <c r="C16" s="12" t="str">
        <f>+สชร.1!H19</f>
        <v>บริษัท มิวนิคบุ๊คเซ็นเตอรฺ จำกัด</v>
      </c>
      <c r="D16" s="13">
        <f>+สชร.1!I19</f>
        <v>10700</v>
      </c>
      <c r="G16" s="18"/>
    </row>
    <row r="17" spans="1:7" x14ac:dyDescent="0.35">
      <c r="A17" s="10">
        <v>6</v>
      </c>
      <c r="B17" s="15" t="str">
        <f>+สชร.1!B22</f>
        <v>จ้างซ่อมแซมระบบไฟฟ้าบ้านพักพนักงานยาสูบเชียงราย</v>
      </c>
      <c r="C17" s="16" t="str">
        <f>+สชร.1!H22</f>
        <v>บริษัท เอส.บี.ซี.การไฟฟ้า จำกัด</v>
      </c>
      <c r="D17" s="17">
        <f>+สชร.1!I22</f>
        <v>2621.5</v>
      </c>
      <c r="G17" s="18"/>
    </row>
    <row r="18" spans="1:7" x14ac:dyDescent="0.35">
      <c r="A18" s="10">
        <v>7</v>
      </c>
      <c r="B18" s="15" t="str">
        <f>+สชร.1!B25</f>
        <v>จ้างเหมาบุคคลกำจัดสิ่งปฏิกูล ที่สถานีใบยาป่าก่อดำ</v>
      </c>
      <c r="C18" s="16" t="str">
        <f>+สชร.1!H25</f>
        <v>นายสมบัติ สุวรรณการ</v>
      </c>
      <c r="D18" s="17">
        <f>+สชร.1!I25</f>
        <v>1200</v>
      </c>
      <c r="G18" s="18"/>
    </row>
    <row r="19" spans="1:7" x14ac:dyDescent="0.35">
      <c r="A19" s="10">
        <v>8</v>
      </c>
      <c r="B19" s="15" t="str">
        <f>+สชร.1!B28</f>
        <v>จัดซื้อวัสดุวิทยาศาสตร์ ใช้สำหรับทำความสะอาดในพื้นที่ของสำนักงาน ฯ และบ้านพักพนักงาน แปลง 1</v>
      </c>
      <c r="C19" s="16" t="str">
        <f>+สชร.1!H28</f>
        <v>ร้าน เอส เอ็ม อี ซัพพลาย</v>
      </c>
      <c r="D19" s="17">
        <f>+สชร.1!I28</f>
        <v>600</v>
      </c>
      <c r="G19" s="18"/>
    </row>
    <row r="20" spans="1:7" x14ac:dyDescent="0.35">
      <c r="A20" s="10">
        <v>9</v>
      </c>
      <c r="B20" s="15" t="str">
        <f>+สชร.1!B31</f>
        <v>จัดซื้อสายยางรดน้ำ สำหรับใช้งานภายในสำนักงานฯ</v>
      </c>
      <c r="C20" s="16" t="str">
        <f>+สชร.1!H31</f>
        <v>หจก.รวมสินชื่นชอบ การเกษตร</v>
      </c>
      <c r="D20" s="17">
        <f>+สชร.1!I31</f>
        <v>1000</v>
      </c>
      <c r="G20" s="18"/>
    </row>
    <row r="21" spans="1:7" x14ac:dyDescent="0.35">
      <c r="A21" s="10">
        <v>10</v>
      </c>
      <c r="B21" s="15" t="str">
        <f>+สชร.1!B34</f>
        <v>จัดซื้อวัสดุและอุปกรณ์ ซ่อมแซมเครื่องตัดหญ้า สำนักงานยาสูบเชียงราย</v>
      </c>
      <c r="C21" s="16" t="str">
        <f>+สชร.1!H34</f>
        <v>สากลการเกษตร 2015 สำนักงานใหญ่</v>
      </c>
      <c r="D21" s="17">
        <f>+สชร.1!I34</f>
        <v>4550</v>
      </c>
      <c r="G21" s="18"/>
    </row>
    <row r="22" spans="1:7" x14ac:dyDescent="0.35">
      <c r="A22" s="10">
        <v>11</v>
      </c>
      <c r="B22" s="15" t="str">
        <f>+สชร.1!B37</f>
        <v>จัดซื้อวัสดุเบ็ดเตล็ด ใช้งานสำนักงานฯ และสถานีฯ</v>
      </c>
      <c r="C22" s="16" t="str">
        <f>+สชร.1!H37</f>
        <v>บริษัท มิวนิคบุ๊คเซ็นเตอรฺ จำกัด</v>
      </c>
      <c r="D22" s="17">
        <f>+สชร.1!I37</f>
        <v>3924</v>
      </c>
      <c r="G22" s="18"/>
    </row>
    <row r="23" spans="1:7" x14ac:dyDescent="0.35">
      <c r="A23" s="10">
        <v>12</v>
      </c>
      <c r="B23" s="15" t="str">
        <f>+สชร.1!B40</f>
        <v>จัดซื้อไม้กวาดทางมะพร้าวและไม้กวาดดอกหญ้า ใช้งาน Big cleaning day</v>
      </c>
      <c r="C23" s="16" t="str">
        <f>+สชร.1!H40</f>
        <v>หจก.รวมสินชื่นชอบ การเกษตร</v>
      </c>
      <c r="D23" s="17">
        <f>+สชร.1!I40</f>
        <v>6600</v>
      </c>
      <c r="G23" s="18"/>
    </row>
    <row r="24" spans="1:7" ht="42" x14ac:dyDescent="0.35">
      <c r="A24" s="10">
        <v>13</v>
      </c>
      <c r="B24" s="82" t="str">
        <f>+สชร.1!B43</f>
        <v>งานจ้างเคลือบเอกสาร ขนาด A4 เรื่อง วิสัยทัศน์ พันธกิจ ค่านิยม และวัฒนธรรมองค์กร เพื่อใช้เป็นแนวทางในการปฏิบัติงานระบบ ISO 9001:2015</v>
      </c>
      <c r="C24" s="16" t="str">
        <f>+สชร.1!H43</f>
        <v>ชัยศิริการพิมพ์</v>
      </c>
      <c r="D24" s="17">
        <f>+สชร.1!I43</f>
        <v>120</v>
      </c>
      <c r="G24" s="18"/>
    </row>
    <row r="25" spans="1:7" ht="42" customHeight="1" x14ac:dyDescent="0.35">
      <c r="A25" s="10">
        <v>14</v>
      </c>
      <c r="B25" s="82" t="str">
        <f>+สชร.1!B46</f>
        <v xml:space="preserve">จ้างทำป้ายไวนิลกิจกรรมจิตอาสาพัฒนาถนนสาธารณะ โครงการและกิจกรรมเฉลิมพระเกียรติ พระบาทสมเด็จพระมงกุฎเกล้าเจ้าอยู่หัว </v>
      </c>
      <c r="C25" s="16" t="str">
        <f>+สชร.1!H46</f>
        <v>เชียงรายซิลค์สกรีน</v>
      </c>
      <c r="D25" s="17">
        <f>+สชร.1!I46</f>
        <v>350</v>
      </c>
      <c r="G25" s="18"/>
    </row>
    <row r="26" spans="1:7" hidden="1" x14ac:dyDescent="0.35">
      <c r="A26" s="10">
        <v>15</v>
      </c>
      <c r="B26" s="15" t="str">
        <f>+สชร.1!B76</f>
        <v>จ้างซ่อมแซมรถตู้ หมายเลขทะเบียน นข-5571 ชร สำหรับใช้งานสำนักงานยาสูบเชียงราย</v>
      </c>
      <c r="C26" s="16" t="str">
        <f>+สชร.1!H76</f>
        <v>บริษัท โตโยต้าเชียงราย จำกัด</v>
      </c>
      <c r="D26" s="17">
        <f>+สชร.1!I76</f>
        <v>0</v>
      </c>
      <c r="G26" s="18"/>
    </row>
    <row r="27" spans="1:7" hidden="1" x14ac:dyDescent="0.35">
      <c r="A27" s="10">
        <v>16</v>
      </c>
      <c r="B27" s="15" t="str">
        <f>+สชร.1!B79</f>
        <v>จัดซื้อแบตเตอรี่ รถยนต์ ทะเบียน กธ 9781 ชร.</v>
      </c>
      <c r="C27" s="16" t="str">
        <f>+สชร.1!H79</f>
        <v>บจก.ตาต้าท่อไอเสียแบตเตอรี่</v>
      </c>
      <c r="D27" s="17">
        <f>+สชร.1!I79</f>
        <v>0</v>
      </c>
    </row>
    <row r="28" spans="1:7" hidden="1" x14ac:dyDescent="0.35">
      <c r="A28" s="10">
        <v>17</v>
      </c>
      <c r="B28" s="15" t="str">
        <f>+สชร.1!B82</f>
        <v>จัดซื้อหลอดไฟแบล็คไลท์ ใช้งานเครื่องดักมอด</v>
      </c>
      <c r="C28" s="16" t="str">
        <f>+สชร.1!H82</f>
        <v>บจก.จงชัยไลท์ติ้ง</v>
      </c>
      <c r="D28" s="17">
        <f>+สชร.1!I82</f>
        <v>0</v>
      </c>
    </row>
    <row r="29" spans="1:7" x14ac:dyDescent="0.35">
      <c r="A29" s="201"/>
      <c r="B29" s="202"/>
      <c r="C29" s="203"/>
      <c r="D29" s="37">
        <f>SUM(D12:D28)</f>
        <v>64895.5</v>
      </c>
    </row>
    <row r="30" spans="1:7" ht="22.5" customHeight="1" x14ac:dyDescent="0.35">
      <c r="A30" s="205" t="s">
        <v>36</v>
      </c>
      <c r="B30" s="205"/>
      <c r="C30" s="205"/>
      <c r="D30" s="205"/>
    </row>
    <row r="31" spans="1:7" ht="9" customHeight="1" x14ac:dyDescent="0.35"/>
    <row r="32" spans="1:7" x14ac:dyDescent="0.35">
      <c r="A32" s="200" t="s">
        <v>170</v>
      </c>
      <c r="B32" s="200"/>
      <c r="C32" s="200"/>
      <c r="D32" s="200"/>
    </row>
    <row r="33" spans="1:4" ht="40.5" customHeight="1" x14ac:dyDescent="0.35">
      <c r="A33" s="200"/>
      <c r="B33" s="200"/>
      <c r="C33" s="200"/>
      <c r="D33" s="200"/>
    </row>
    <row r="34" spans="1:4" x14ac:dyDescent="0.35">
      <c r="A34" s="200" t="s">
        <v>31</v>
      </c>
      <c r="B34" s="200"/>
      <c r="C34" s="200"/>
      <c r="D34" s="200"/>
    </row>
    <row r="35" spans="1:4" hidden="1" x14ac:dyDescent="0.35">
      <c r="A35" s="200" t="s">
        <v>71</v>
      </c>
      <c r="B35" s="200"/>
      <c r="C35" s="200"/>
      <c r="D35" s="200"/>
    </row>
    <row r="36" spans="1:4" hidden="1" x14ac:dyDescent="0.35">
      <c r="A36" s="200" t="s">
        <v>72</v>
      </c>
      <c r="B36" s="200"/>
      <c r="C36" s="200"/>
      <c r="D36" s="200"/>
    </row>
    <row r="37" spans="1:4" x14ac:dyDescent="0.35">
      <c r="A37" s="200" t="s">
        <v>19</v>
      </c>
      <c r="B37" s="200"/>
      <c r="C37" s="200"/>
      <c r="D37" s="200"/>
    </row>
  </sheetData>
  <mergeCells count="14">
    <mergeCell ref="A35:D35"/>
    <mergeCell ref="A36:D36"/>
    <mergeCell ref="A37:D37"/>
    <mergeCell ref="A30:D30"/>
    <mergeCell ref="A33:D33"/>
    <mergeCell ref="B8:D8"/>
    <mergeCell ref="A32:D32"/>
    <mergeCell ref="A34:D34"/>
    <mergeCell ref="A29:C29"/>
    <mergeCell ref="A1:D3"/>
    <mergeCell ref="A4:D4"/>
    <mergeCell ref="A5:D5"/>
    <mergeCell ref="A6:D6"/>
    <mergeCell ref="A7:D7"/>
  </mergeCells>
  <pageMargins left="0.31496062992125984" right="0.11811023622047245" top="0.35433070866141736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2025-11-28T02:00:25Z</cp:lastPrinted>
  <dcterms:created xsi:type="dcterms:W3CDTF">2023-04-24T07:04:18Z</dcterms:created>
  <dcterms:modified xsi:type="dcterms:W3CDTF">2026-06-15T07:01:18Z</dcterms:modified>
</cp:coreProperties>
</file>