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3435\Downloads\"/>
    </mc:Choice>
  </mc:AlternateContent>
  <xr:revisionPtr revIDLastSave="0" documentId="13_ncr:1_{6775067D-79BB-4A3C-86EA-9492ACA119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67" sheetId="58" r:id="rId1"/>
  </sheets>
  <definedNames>
    <definedName name="_xlnm.Print_Area" localSheetId="0">'พ.ย.67'!$A$1:$K$128</definedName>
    <definedName name="_xlnm.Print_Titles" localSheetId="0">'พ.ย.67'!$1:$7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5" i="58" l="1"/>
  <c r="H125" i="58"/>
  <c r="I122" i="58"/>
  <c r="H122" i="58"/>
  <c r="H119" i="58"/>
  <c r="H116" i="58"/>
  <c r="H113" i="58"/>
  <c r="H110" i="58"/>
  <c r="H104" i="58"/>
  <c r="I107" i="58"/>
  <c r="H107" i="58"/>
  <c r="H101" i="58"/>
  <c r="H98" i="58"/>
  <c r="H95" i="58"/>
  <c r="H92" i="58"/>
  <c r="H90" i="58"/>
  <c r="H88" i="58"/>
  <c r="I54" i="58" l="1"/>
  <c r="G54" i="58"/>
  <c r="D54" i="58"/>
  <c r="I53" i="58"/>
  <c r="G53" i="58"/>
  <c r="D53" i="58"/>
  <c r="I52" i="58"/>
  <c r="G52" i="58"/>
  <c r="D52" i="58"/>
  <c r="I51" i="58"/>
  <c r="G51" i="58"/>
  <c r="D51" i="58"/>
  <c r="D49" i="58"/>
  <c r="I47" i="58"/>
  <c r="G47" i="58"/>
  <c r="D47" i="58"/>
  <c r="I44" i="58"/>
  <c r="G44" i="58"/>
  <c r="D44" i="58"/>
  <c r="I43" i="58"/>
  <c r="G43" i="58"/>
  <c r="D43" i="58"/>
  <c r="I41" i="58"/>
  <c r="G41" i="58"/>
  <c r="D41" i="58"/>
  <c r="I39" i="58"/>
  <c r="G39" i="58"/>
  <c r="D39" i="58"/>
  <c r="I38" i="58"/>
  <c r="G38" i="58"/>
  <c r="D38" i="58"/>
  <c r="I37" i="58"/>
  <c r="G37" i="58"/>
  <c r="D37" i="58"/>
  <c r="I36" i="58"/>
  <c r="G36" i="58"/>
  <c r="D36" i="58"/>
  <c r="I34" i="58"/>
  <c r="G34" i="58"/>
  <c r="D34" i="58"/>
  <c r="I32" i="58"/>
  <c r="G32" i="58"/>
  <c r="D32" i="58"/>
  <c r="I30" i="58"/>
  <c r="G30" i="58"/>
  <c r="D30" i="58"/>
  <c r="I28" i="58"/>
  <c r="G28" i="58"/>
  <c r="D28" i="58"/>
  <c r="I27" i="58"/>
  <c r="G27" i="58"/>
  <c r="D27" i="58"/>
  <c r="I26" i="58"/>
  <c r="G26" i="58"/>
  <c r="D26" i="58"/>
  <c r="I25" i="58"/>
  <c r="G25" i="58"/>
  <c r="D25" i="58"/>
  <c r="I23" i="58"/>
  <c r="G23" i="58"/>
  <c r="D23" i="58"/>
  <c r="I22" i="58"/>
  <c r="G22" i="58"/>
  <c r="D22" i="58"/>
  <c r="I21" i="58"/>
  <c r="G21" i="58"/>
  <c r="D21" i="58"/>
  <c r="I20" i="58"/>
  <c r="G20" i="58"/>
  <c r="D20" i="58"/>
  <c r="I18" i="58"/>
  <c r="G18" i="58"/>
  <c r="D18" i="58"/>
  <c r="I17" i="58"/>
  <c r="G17" i="58"/>
  <c r="D17" i="58"/>
  <c r="I16" i="58"/>
  <c r="G16" i="58"/>
  <c r="D16" i="58"/>
</calcChain>
</file>

<file path=xl/sharedStrings.xml><?xml version="1.0" encoding="utf-8"?>
<sst xmlns="http://schemas.openxmlformats.org/spreadsheetml/2006/main" count="476" uniqueCount="269">
  <si>
    <t>*</t>
  </si>
  <si>
    <t>แบบ สขร.1</t>
  </si>
  <si>
    <t>งานจัดซื้อหรือจ้าง</t>
  </si>
  <si>
    <t>ราคากลาง</t>
  </si>
  <si>
    <t>วิธีซื้อหรือจ้าง</t>
  </si>
  <si>
    <t>**รายชื่อผู้เสนอราคาและราคาที่เสนอ</t>
  </si>
  <si>
    <t>ลำดับ
ที่</t>
  </si>
  <si>
    <t>เหตุผลที่คัดเลือก
โดยสรุป</t>
  </si>
  <si>
    <t>วงเงินที่จะ
ซื้อหรือจ้าง</t>
  </si>
  <si>
    <t>เลขที่และวันที่ของสัญญา
หรือข้อตกลงในการซื้อ/จ้าง</t>
  </si>
  <si>
    <t xml:space="preserve">     ผู้ได้รับการคัดเลือกและราคาที่</t>
  </si>
  <si>
    <t>ตกลงซื้อหรือจ้าง</t>
  </si>
  <si>
    <r>
      <rPr>
        <sz val="12"/>
        <rFont val="TH SarabunPSK"/>
        <family val="2"/>
      </rPr>
      <t xml:space="preserve"> </t>
    </r>
    <r>
      <rPr>
        <sz val="12"/>
        <rFont val="Wingdings"/>
        <charset val="2"/>
      </rPr>
      <t>ò</t>
    </r>
    <r>
      <rPr>
        <sz val="12"/>
        <rFont val="TH SarabunPSK"/>
        <family val="2"/>
      </rPr>
      <t xml:space="preserve"> </t>
    </r>
    <r>
      <rPr>
        <b/>
        <sz val="12"/>
        <rFont val="TH SarabunPSK"/>
        <family val="2"/>
      </rPr>
      <t>(ผู้เสนอราคา)</t>
    </r>
  </si>
  <si>
    <r>
      <rPr>
        <sz val="12"/>
        <rFont val="Wingdings"/>
        <charset val="2"/>
      </rPr>
      <t>ò</t>
    </r>
    <r>
      <rPr>
        <sz val="12"/>
        <rFont val="TH SarabunPSK"/>
        <family val="2"/>
      </rPr>
      <t xml:space="preserve"> </t>
    </r>
    <r>
      <rPr>
        <b/>
        <sz val="12"/>
        <rFont val="TH SarabunPSK"/>
        <family val="2"/>
      </rPr>
      <t>(ราคา)</t>
    </r>
  </si>
  <si>
    <r>
      <rPr>
        <sz val="12"/>
        <rFont val="TH SarabunPSK"/>
        <family val="2"/>
      </rPr>
      <t xml:space="preserve"> </t>
    </r>
    <r>
      <rPr>
        <sz val="12"/>
        <rFont val="Wingdings"/>
        <charset val="2"/>
      </rPr>
      <t>ò</t>
    </r>
    <r>
      <rPr>
        <b/>
        <sz val="12"/>
        <rFont val="TH SarabunPSK"/>
        <family val="2"/>
      </rPr>
      <t xml:space="preserve"> (ผู้ได้รับคัดเลือก)</t>
    </r>
  </si>
  <si>
    <t>ใช้เกณฑ์ราคา
เป็นราคาต่ำสุด</t>
  </si>
  <si>
    <t>ซื้อน้ำดื่มสำหรับใช้ในงานบรรยายวิชาการ ESG-Related 	Risks and Managementร่วมกับ สคร.</t>
  </si>
  <si>
    <t>วิธีเฉพาะเจาะจง</t>
  </si>
  <si>
    <t>4,000.00
(รวม VAT 7%)</t>
  </si>
  <si>
    <t>สมาคมสโมสรพนักงานยาสูบกรุงเทพมหานคร</t>
  </si>
  <si>
    <t>ซื้อกระเป๋าผ้าใส่ของที่ระลึกสำหรับใช้ในงานบรรยายวิชาการ ESG-Related Risks 	and Management ร่วมกับ สคร.</t>
  </si>
  <si>
    <t>1,500.00
(ไม่มี VAT 7%)</t>
  </si>
  <si>
    <t>นางสาวนันท์นภัส
นวกรกุล</t>
  </si>
  <si>
    <t>ฝอส.160002/263
ลว.25พ.ย.67</t>
  </si>
  <si>
    <t>ฝอส.160002/262
ลว.25พ.ย.67</t>
  </si>
  <si>
    <t>ซื้อกระเช้าสำหรับใช้ในโอกาสขึ้นปีใหม่ ประจำปี 2568</t>
  </si>
  <si>
    <t>บริษัท ธรรมชาติเพื่อสุขภาพ จำกัด</t>
  </si>
  <si>
    <t>34,600.00
(รวม VAT 7%)</t>
  </si>
  <si>
    <t>ฝอส.160002/273
ลว.28พ.ย.67</t>
  </si>
  <si>
    <t xml:space="preserve">                                                                สรุปการจัดซื้อจ้าง สขร1. ประจำเดือน  พฤจิกายน 2567                                                     </t>
  </si>
  <si>
    <t xml:space="preserve">  การยาสูบแห่งประเทศไทย</t>
  </si>
  <si>
    <t>ก้นกรองเซลลูโลอะซิเตท สำหรับบุหรี่ 7.1 ใช้กับกระดาษพันก้นกรองเจาะรู้ ขนาด 108 x 21.95 มิลลิเมตร ที่มีค่าความดันแตกต่าง 200+ 20 มิลลิเมตรน้ำ หุ้มด้วยกระดาษ Plig  Wrap ความพรุน 6,000 CU จำนวน 23,760,000 ชิ้น</t>
  </si>
  <si>
    <t>9,771406.92 (รวมภาษี)</t>
  </si>
  <si>
    <t>คัดเลือก</t>
  </si>
  <si>
    <t>1. บจก. เทพวงค์ อินเตอร์เทรด             2. บจก.สยามโทแบคโค่ แมซซีนส์               3. บจก.ฟิลโทรน่า</t>
  </si>
  <si>
    <t>9151080.84 (รวมภาษี)     9,370ม483.06 (รวมภาษี)    9,222.011.56 (รวมภาษี)</t>
  </si>
  <si>
    <t xml:space="preserve">บจก. เทพวงค์ อินเตอร์เทรด   </t>
  </si>
  <si>
    <t>9,126ม928.80 (รวมภาษี)</t>
  </si>
  <si>
    <t>ตาม พรบ. การจัดซื้อจัดจ้าง พ.ศ 2560 มาตรา 56 (1) (ข)</t>
  </si>
  <si>
    <t>สัญญาเลขที่ 196/2567 ลว. 20 ก.ย. 2567</t>
  </si>
  <si>
    <t>Tobacco Flavour 013 จำนวน 50 กิโลกรัม</t>
  </si>
  <si>
    <t>138,300.00 (ไม่ร่วมภาษี)</t>
  </si>
  <si>
    <t>134,275.00 (ไม่รวมภาษี)</t>
  </si>
  <si>
    <t>PT,Prova</t>
  </si>
  <si>
    <t>132,183.50 (ไม่ร่วมภาษี)</t>
  </si>
  <si>
    <t>ใบสั่งเลขที่ 23330268/5/07/24</t>
  </si>
  <si>
    <t>ใบยาเวอร์นิเนีย สหรัฐอเมริกา (ดกรด 55) ฤดูเพาะปลูกปี 2023 จำนวน 153,600 กิโลกรัม (บรรจุหีบละ 200 กิโลกรัม)</t>
  </si>
  <si>
    <t>98,262,528.00       (ไม่รวมภาษี)</t>
  </si>
  <si>
    <t>60609024(ไม่รวมภาษี)</t>
  </si>
  <si>
    <t>Hall &amp; Cotton,Inc.</t>
  </si>
  <si>
    <t>63,535,450.37 (ไม่รวมภาษี)</t>
  </si>
  <si>
    <t>63,175330.41 (ไม่รวมภาษี)</t>
  </si>
  <si>
    <t>ยกเลิก เนื่องจากบริษัทฯ ไม่สามารถมาทำสัญญาตามเงื่อนไขที่การยาสูบแห่งประเทศไทยกำหนด</t>
  </si>
  <si>
    <t>Tobacco Flavour 006 จำนวน 4,000 กิโลกรัม</t>
  </si>
  <si>
    <t>2,316,000.00 (ไม่รวมภาษี)</t>
  </si>
  <si>
    <t>2,248,560.00 (ไม่รวมภาษี)</t>
  </si>
  <si>
    <t>เฉพาะเจาะจง</t>
  </si>
  <si>
    <t>Bell Flavors&amp;Fragrances,Inc</t>
  </si>
  <si>
    <t>2,265,734.26 (ไม่รวมภาษี)</t>
  </si>
  <si>
    <t>2,265734.26 (ไม่รวมภาษี)</t>
  </si>
  <si>
    <t>ใบสั่งเลขที่ 23330268/5/14/24 ลว.20 พ.ย. 2567</t>
  </si>
  <si>
    <t>จ้างประเมินการประกันและปรับปรุงคุณภาพงานตรวจสอบภายในของฝ่ายตรวจสอบภายใน</t>
  </si>
  <si>
    <t>2,140,000 (รวมภาษีมูลค่าเพิ่ม)</t>
  </si>
  <si>
    <t>2,008,390 (รวมภาษี)</t>
  </si>
  <si>
    <t>-</t>
  </si>
  <si>
    <t xml:space="preserve"> บริษัทดีลอยท์ ทัช โธมัทสุไชยยศ ที่ปรึกษา จำกัด</t>
  </si>
  <si>
    <t>1.391 ล้านบาท (รวมภาษี)</t>
  </si>
  <si>
    <t>เป็นผู้ที่เสนอราคาต่ำสุดและมีคุณสมบัติตามเกณฑ์ที่กำหนด</t>
  </si>
  <si>
    <t>สัญญาเลขที่ 276/2567 วันที่ 11 พฤศจิกายน 2567</t>
  </si>
  <si>
    <t>90133000004 CARBON VANE FOR KVT3.80 (1 SET: 4 PCS)</t>
  </si>
  <si>
    <t>SILICONE EXTRUSION GRADE FS SIZE : 20.50 x 18.20 x 4,230 mm. ENDLESS</t>
  </si>
  <si>
    <t>SCHUBERT &amp; SALZER CONTROL SYSTEMS 7010/025V101221-20</t>
  </si>
  <si>
    <t>LENZE MODULES FOR SERVO DRIVE 9400 E94AYM33/S l Mat No. 13416430</t>
  </si>
  <si>
    <t>COMPACT CYLINDER "FESTO" ADN-25-25-I-P-A</t>
  </si>
  <si>
    <t xml:space="preserve">วิธีเฉพาะเจาะจง     </t>
  </si>
  <si>
    <t>บริษัท เฟสโต้ จำกัด</t>
  </si>
  <si>
    <t>คุณสมบัติถูกต้องครบถ้วน</t>
  </si>
  <si>
    <t>26520568A6</t>
  </si>
  <si>
    <t>บริษัท นิวแม็ก  จำกัด</t>
  </si>
  <si>
    <t>26520568A7</t>
  </si>
  <si>
    <t>บริษัท สยามโทแบคโค่แมชชีนส์ จำกัด</t>
  </si>
  <si>
    <t>26520568A8</t>
  </si>
  <si>
    <t>บริษัท ชูม่า (ประเทศไทย) จำกัด</t>
  </si>
  <si>
    <t>26520568A9</t>
  </si>
  <si>
    <t>บริษัท เวสเทิร์น เทคโนโลยี พลัส จำกัด</t>
  </si>
  <si>
    <t>26520568A10</t>
  </si>
  <si>
    <t>BEARING INA RCJ50-XL-N</t>
  </si>
  <si>
    <t>บริษัท เอส เค เอส อินเตอร์พาร์ท จำกัด</t>
  </si>
  <si>
    <t>26520568A11</t>
  </si>
  <si>
    <t>PE-4-20 924 / SOLEN-PISTON PUMP 24 VDC. (DIRECT CURRENT)</t>
  </si>
  <si>
    <t>บริษัท เซนต์เซอร์เฮาส์ (ประเทศไทย) จำกัด</t>
  </si>
  <si>
    <t>26520568A12</t>
  </si>
  <si>
    <t>PHOTOELECTRIC THROUGH-BEAM "SICK" WSE200-2H4331</t>
  </si>
  <si>
    <t>บริษัท แพลนเนท ที แอนด์ เอส จำกัด</t>
  </si>
  <si>
    <t>26520568A13</t>
  </si>
  <si>
    <t>และอื่นๆรวม 2 รายการ</t>
  </si>
  <si>
    <t>SOLENOID VALVE "MAC" 411A-D0B-DM-DDAJ-1JB</t>
  </si>
  <si>
    <t>บริษัท ยูบิ๊ก จำกัด</t>
  </si>
  <si>
    <t>26520568A14</t>
  </si>
  <si>
    <t>บริษัท เอสซีเอ็มเอ จำกัด</t>
  </si>
  <si>
    <t>26520568A15</t>
  </si>
  <si>
    <t>XPES HIGH POWER UV LAMP MODEL : XP-UV-300/400</t>
  </si>
  <si>
    <t>บริษัท อีสเทิร์น ไทย คอนซัลติ้ง 1992 จำกัด</t>
  </si>
  <si>
    <t>26520568A16</t>
  </si>
  <si>
    <t>บริษัท บีแทค อินดัสเตรียล ออโตเมชั่น จำกัด</t>
  </si>
  <si>
    <t>26520568A17</t>
  </si>
  <si>
    <t>IFM RETRO-REFLECTIVE SENSOR MODEL:O5G500/O5GFAKG/US100  RANGE 0…1.5m</t>
  </si>
  <si>
    <t>SOLENOID VALVE "UNIVER" MODEL : AE1000/24 VDC และอื่นๆรวม 2 รายการ</t>
  </si>
  <si>
    <t>FREE WHEEL ROLLER CHAIN COMPOSITE BEARING</t>
  </si>
  <si>
    <t>บริษัท โกลด์เด้นแลนด์แอนด์สตีล จำกัด</t>
  </si>
  <si>
    <t>26520568A18</t>
  </si>
  <si>
    <t>CYLINDER "BIMBA" TYPE 173-DP</t>
  </si>
  <si>
    <t>บริษัท เทคเนท จำกัด</t>
  </si>
  <si>
    <t>26520568A19</t>
  </si>
  <si>
    <t>KE73 PTSUSS SG CONTROL VALVE 50 MM PN25 KV36</t>
  </si>
  <si>
    <t>บริษัท สไปแร็กซ์ ซาร์โก (ประเทศไทย) จำกัด</t>
  </si>
  <si>
    <t>26520568A20</t>
  </si>
  <si>
    <t>และอื่นๆรวม 5 รายการ</t>
  </si>
  <si>
    <t>KNIFE</t>
  </si>
  <si>
    <t>บริษัท พี.ประชุม จำกัด</t>
  </si>
  <si>
    <t>26520568A21</t>
  </si>
  <si>
    <t>JET-LUBE FOOD GRADE SILICONE SPRAY NSF-H1 / FDA REGULATION CFR-21</t>
  </si>
  <si>
    <t>26520568A22</t>
  </si>
  <si>
    <t>SIMATIC HMI KP400 COMFORT, COMFORT PANEL, KEY OPERATION, 4"</t>
  </si>
  <si>
    <t>บริษัท โซเนพาร์ (ประเทศไทย) จำกัด</t>
  </si>
  <si>
    <t>26520568A23</t>
  </si>
  <si>
    <t>SHAFT FOR DRIVE SPIRAL BRUSH L930 MATERIAL : SCM4</t>
  </si>
  <si>
    <t xml:space="preserve">บริษัท เอส.เค.เอส ดีไซน์ แอนด์ โปรดักชั่น </t>
  </si>
  <si>
    <t>บริษัท เอส.เค.เอส ดีไซน์ แอนด์ โปรดักชั่น</t>
  </si>
  <si>
    <t>26520568A24</t>
  </si>
  <si>
    <t>เอ็นจิเนียริ่ง จำกัด</t>
  </si>
  <si>
    <t xml:space="preserve"> เอ็นจิเนียริ่ง จำกัด</t>
  </si>
  <si>
    <t>บริษัท จริงใจคับ จำกัด</t>
  </si>
  <si>
    <t>26520568A25</t>
  </si>
  <si>
    <t>DRIVER (MIND B4)</t>
  </si>
  <si>
    <t>26520568A26</t>
  </si>
  <si>
    <t>CONVEYOR BELT</t>
  </si>
  <si>
    <t>26520568A27</t>
  </si>
  <si>
    <t>THE SIDE ROLLER DIA. 96 mm.,H 26.5 mm.</t>
  </si>
  <si>
    <t>26520568A28</t>
  </si>
  <si>
    <t>CARBON BRUSH AKAPP PHASE K91P</t>
  </si>
  <si>
    <t>บริษัท เอพีที กรุ๊ป จำกัด</t>
  </si>
  <si>
    <t>26520568A29</t>
  </si>
  <si>
    <t>บริษัท คาฟห์ เอ็นจิเนียร์ริ่งแอนด์เทรดดิ้ง จำกัด</t>
  </si>
  <si>
    <t>FLAP และอื่นๆรวม 3 รายการ</t>
  </si>
  <si>
    <t>บริษัท ดีเอบี เทคโนโลยี จำกัด</t>
  </si>
  <si>
    <t>26520568A30</t>
  </si>
  <si>
    <t>CONTROL VALVE TYPE 3321 DN20 PN16 BODY MATERIAL EN-GJL-250 Kv 2.5</t>
  </si>
  <si>
    <t>บริษัท แซมซั่น คอนโทรลส์ จำกัด</t>
  </si>
  <si>
    <t>26520568A31</t>
  </si>
  <si>
    <t>FLAT BELTS SIZE 540 x 32 x 2.5 mm. (DRUM LINING TYPE NR22)</t>
  </si>
  <si>
    <t>26520568A32</t>
  </si>
  <si>
    <t>บริษัท เจพีอาร์ ออโต้  เซ็นเตอร์ จำกัด</t>
  </si>
  <si>
    <t>26520568A33</t>
  </si>
  <si>
    <t>CIRCULAR KNIFE</t>
  </si>
  <si>
    <t>26520568A34</t>
  </si>
  <si>
    <t>1.5 BELLOW SUCTION PAD (ROUND) PART NO. : DBP1 60 ED และอื่นๆรวม 4 รายการ</t>
  </si>
  <si>
    <t>26520568A35</t>
  </si>
  <si>
    <t>PRESSURE GAUGE STAINLESS STEEL DIAL SIZE: 4" (100MM) RANGE: 0-10 BAR</t>
  </si>
  <si>
    <t>บริษัท เอสโอซี เอ็นจิเนียริ่ง จำกัด</t>
  </si>
  <si>
    <t>26520568A36</t>
  </si>
  <si>
    <t xml:space="preserve"> CONNECTION: 1/2" NPT/SUS316/BOTTOM และอื่นๆรวม 9 รายการ</t>
  </si>
  <si>
    <t>LENZE g500 BEVEL GEARED MOTOR MCS 06C41-g500 B45 l Mat No. 17129795</t>
  </si>
  <si>
    <t>26520568A37</t>
  </si>
  <si>
    <t>SENSOR "SICK" GL6-P3211-1068921</t>
  </si>
  <si>
    <t>26520568A38</t>
  </si>
  <si>
    <t>REXNORD TABLE TOP CHAIN 60 S 31 XM (10FT / BOX)</t>
  </si>
  <si>
    <t>บริษัท ยูไนเต็ด เพาเวอร์ เอ็นจิเนียริ่ง จำกัด</t>
  </si>
  <si>
    <t>26520568A39</t>
  </si>
  <si>
    <t>BALL BEARING 608-2Z และอื่นๆรวม 22 รายการ</t>
  </si>
  <si>
    <t>BELT GG 10/15 YELLOW/GREEN W: 95 mm. x L: 50,000 mm. OPEN</t>
  </si>
  <si>
    <t>บริษัท 168 อินเตอร์เนชั่นแนลเทรด จำกัด</t>
  </si>
  <si>
    <t>26520568A40</t>
  </si>
  <si>
    <t>CASTING ROLLER FOR PERISTALTIC PUMP</t>
  </si>
  <si>
    <t>26520568A41</t>
  </si>
  <si>
    <t>26520568A42</t>
  </si>
  <si>
    <t>26520568A43</t>
  </si>
  <si>
    <t>AMK SERVO MOTOR, MODEL : DT4-2-10-R00</t>
  </si>
  <si>
    <t>บริษัท อินแฟคท์เซเว่น จำกัด</t>
  </si>
  <si>
    <t>26520568A44</t>
  </si>
  <si>
    <t>COLLECTOR TROLLEY AKAPP+CABLE CL7-7-70/S/E/T/Z/HWK/3M/RVS</t>
  </si>
  <si>
    <t>26520568A45</t>
  </si>
  <si>
    <t>GEMU GLOBE CONTROL VALVE 1/2"- NORMALLY CLOSED 55415D1371011RA4022645</t>
  </si>
  <si>
    <t>PROMINENT PROBE DULCOTEST ELECTRODE PH SENSOR TYPE PHES-112SE</t>
  </si>
  <si>
    <t>26520568A46</t>
  </si>
  <si>
    <t>26520568A47</t>
  </si>
  <si>
    <t>ELECTRONICS MODULE</t>
  </si>
  <si>
    <t>26520568A48</t>
  </si>
  <si>
    <t>MECHANICAL SEAL "MARSHAL" TYPE : T67N SIZE : 22 mm.</t>
  </si>
  <si>
    <t>บริษัท มาร์แชล ฟลูอิด จำกัด</t>
  </si>
  <si>
    <t>26520568A49</t>
  </si>
  <si>
    <t>SLICE BUSH NB CE30-2-300/CU</t>
  </si>
  <si>
    <t>26520568A50</t>
  </si>
  <si>
    <t>USB-C IO-LINK MASTER "BAUMER"</t>
  </si>
  <si>
    <t>บริษัท เอ็นดี อิเลคทริค จำกัด</t>
  </si>
  <si>
    <t>26520568A51</t>
  </si>
  <si>
    <t xml:space="preserve">CONVEYOR BELT GREEN SIZE : W. 55 x L.3,590 mm. THICKNESS : 3 mm. </t>
  </si>
  <si>
    <t>26520568A52</t>
  </si>
  <si>
    <t>ENDLESS WITH GUIDE PROFILE K6 CENTER MODEL: SW65-027</t>
  </si>
  <si>
    <t>บริษัท โพรมิเน้นท์ ฟลูอิด คอนโทรลส์ (ประเทศไทย) จำกัด</t>
  </si>
  <si>
    <t>SPIRAX SARCO PRESSURE REDUCING VALVE DP27 40MM PN16/25 RED 0.2-17 BARG</t>
  </si>
  <si>
    <t>1. บริษัทดีลอยท์ ทัช โธมัทสุไชยยศ ที่ปรึกษา จำกัด                     2. บริษัท อีวาย คอร์ปอเรท เซอร์วิสเซส จำกัด              3. บริษัท เคพีเอ็มจี ภูมิไชย ที่ปรึกษาธุรกิจ จำกัด</t>
  </si>
  <si>
    <t>ซื้อน้ำมันเชื้อเพลิงสำหรับสำนักงาน</t>
  </si>
  <si>
    <t>หจก.เด่นห้าปิโตรเลียม</t>
  </si>
  <si>
    <t>เกณฑ์อื่น</t>
  </si>
  <si>
    <t>ซื้อน้ำมันเชื้อเพลิงสำหรับสถานีใบยาป่าสักขวางและเวียงพาน</t>
  </si>
  <si>
    <t>หจก.ปิยะพรเจริญกิจ</t>
  </si>
  <si>
    <t xml:space="preserve">จัดซื้อวัสดุและอุปกรณ์ซ่อมแซมภายในอาคาร สนง. </t>
  </si>
  <si>
    <t>บ.ตันติพงษ์ เทรดดิ้ง (สำนักงานใหญ่)</t>
  </si>
  <si>
    <t>ราคาต่ำสุด</t>
  </si>
  <si>
    <t>ร้านฮิมกี่</t>
  </si>
  <si>
    <t>หจก.สหไพบูลย์ (สำนักงานใหญ่)</t>
  </si>
  <si>
    <t>จ้างทำความสะอาด บ้านพักพนักงาน และอาคารรับรองหลังเก่า แปลง 1</t>
  </si>
  <si>
    <t>บริษัท ยูนิเพสท์ จำกัด</t>
  </si>
  <si>
    <t>บจก.นัมเบอร์ วัน คลีนนิ่ง</t>
  </si>
  <si>
    <t>บจก.คลีนนิ่ง โซลูชั่น</t>
  </si>
  <si>
    <t>ค่าจ้างเหมาแผ้วถางปรับพื้นที่</t>
  </si>
  <si>
    <t>นายอำพร ตากุน</t>
  </si>
  <si>
    <t>นายสนอง ปัญโญ</t>
  </si>
  <si>
    <t>นายสุรศักด์ หล้ากาศ</t>
  </si>
  <si>
    <t>จ้างซ่อมแซมระบบไฟฟ้าโกดังรับซื้อ ฯ ส.ป่าก่อดำ</t>
  </si>
  <si>
    <t>บริษัท เอส.บี.ซี.การไฟฟ้า จำกัด</t>
  </si>
  <si>
    <t>ห้างหุ้นส่วนจำกัด เชียงราย ขายส่ง อิเล็คทริค</t>
  </si>
  <si>
    <t>หจก.เอสพี เซอร์วิส เชียงราย</t>
  </si>
  <si>
    <t>จ้างติดตั้งประตูไม้อัด บ้านพักพนักงาน และอาคารรับรองหลังเก่า แปลง 1</t>
  </si>
  <si>
    <t>ห้างหุ้นส่วนจำกัด รุ่งฉัตรคอนสตรัคชั่น</t>
  </si>
  <si>
    <t>หจก.เหนือสุดพัฒนา</t>
  </si>
  <si>
    <t>กรีนเฮ้าส์ คอนสตัคชั่น แอนด์ เอ็นจิเนี่ยร์ริ่ง เซอร์วิส</t>
  </si>
  <si>
    <t>จ้างเปลี่ยนยางรถยนต์ ทะเบียน กท-8035 ชร และ กธ-9781 ชร ของ สนง.</t>
  </si>
  <si>
    <t>หจก.เชียงรายคาร์เซอร์วิส</t>
  </si>
  <si>
    <t>ร้านลิขิตการยาง เชียงราย</t>
  </si>
  <si>
    <t>เอส.เค.ยางยนต์เชียงราย</t>
  </si>
  <si>
    <t>จ้างทำป้ายไวนิลประชาสัมพันธ์ สนง.</t>
  </si>
  <si>
    <t>เชียงรายซิลค์สกรีน</t>
  </si>
  <si>
    <t>สามสติ๊กเกอร์</t>
  </si>
  <si>
    <t>เชียงรายสติ๊กเกอร์</t>
  </si>
  <si>
    <t>จ้างซ่อมแซมเครื่องถ่ายเอกสาร สนง.</t>
  </si>
  <si>
    <t>โมลี ก็อปปี้ เซอร์วิส</t>
  </si>
  <si>
    <t>ร้านเชียงรายซัพพลายเซอร์วิส</t>
  </si>
  <si>
    <t>หจก.เม็งรายซัพพลายเซอร์วิส</t>
  </si>
  <si>
    <t>จัดซื้อวัสดุเบ็ดเตล็ด ทำเสาหลักเขต (ไร่ใต้)</t>
  </si>
  <si>
    <t>หจก.สิริภัณฑ์วัสดุก่อสร้าง (สำนักงานใหญ่)</t>
  </si>
  <si>
    <t>บจก.รุ่งเจริญค้าวัสดุภัณฑ์ (แม่สาย)</t>
  </si>
  <si>
    <t>เวียงพานโฮมมาร์ท แม่สาย</t>
  </si>
  <si>
    <t>จัดซื้อครุภัณฑ์พัดลมตั้งพื้น 16 นิ้ว ส.ป่าก่อดำ</t>
  </si>
  <si>
    <t>บจก.ที.วี. (ไทยแลนด์) (สำนักงานใหญ่)</t>
  </si>
  <si>
    <t>บจก.ทวียนต์มาร์เก็ตติ้ง</t>
  </si>
  <si>
    <t>สินธานี อิเล็คทรอนิกค์</t>
  </si>
  <si>
    <t xml:space="preserve">จ้างซ่อมแซมปั๊มน้ำ บ้านพักรับรองหลังใหม่ </t>
  </si>
  <si>
    <t>สากลการเกษตร 2015 สำนักงานใหญ่</t>
  </si>
  <si>
    <t>ร้านเพชรยนต์ เชียงราย</t>
  </si>
  <si>
    <t>สหทรัพย์อะไหล่</t>
  </si>
  <si>
    <t>จักซื้อวัสดุอุปกรณ์ ซ่อมแซมเครื่องตัดหญ้า สนง.</t>
  </si>
  <si>
    <t>PO252101680005 ลว. 1 พฤศจิกายน 2567</t>
  </si>
  <si>
    <t>PO252101680006.1 ลว. 1 พฤศจิกายน 2567</t>
  </si>
  <si>
    <t>1-16/68 ลว. 22 พฤศจิกายน 2567</t>
  </si>
  <si>
    <t>PO252101680007 ลว. 5 พฤศจิกายน 2567</t>
  </si>
  <si>
    <t>PO25210168006.1 ลว. 1 พฤศจิกายน 2567</t>
  </si>
  <si>
    <t>PO252101680008 ลว. 18 พฤศจิกายน 2567</t>
  </si>
  <si>
    <t>PO252101680009 ลว. 18 พฤศจิกายน 2567</t>
  </si>
  <si>
    <t>PO252101680010 ลว. 20 พฤศจิกายน 2567</t>
  </si>
  <si>
    <t>1-9/68 ลว. 5 พฤศจิกายน 2567</t>
  </si>
  <si>
    <t>1-11/68 ลว. 5 พฤศจิกายน 2567</t>
  </si>
  <si>
    <t>1-10/68 ลว. 6 พฤศจิกายน 2567</t>
  </si>
  <si>
    <t>1-12/68 ลว. 6 พฤศจิกายน 2567</t>
  </si>
  <si>
    <t>1-15/68 ลว. 20 พฤศจิกายน 2567</t>
  </si>
  <si>
    <t>1-14/68 ลว. 21 พฤศจิกายน 2567</t>
  </si>
  <si>
    <t>เดือนพฤศจิกายน จำนวน 69 รายการ</t>
  </si>
  <si>
    <t>POLYURETHANE CORD ORANGE OPEN SIZE : Dia. 6 mm. และอื่นๆรวม 2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</si>
</sst>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B1d\-mmm\-yy"/>
    <numFmt numFmtId="188" formatCode="[$-F800]dddd\,\ mmmm\ dd\,\ yyyy"/>
  </numFmts>
  <fonts count="15" x14ac:knownFonts="1"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H SarabunPSK"/>
      <family val="2"/>
    </font>
    <font>
      <sz val="12"/>
      <name val="Wingdings"/>
      <charset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sz val="12"/>
      <color indexed="8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2"/>
      <name val="TH SarabunPSK"/>
      <family val="2"/>
      <charset val="222"/>
    </font>
    <font>
      <b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0" fontId="5" fillId="0" borderId="0"/>
  </cellStyleXfs>
  <cellXfs count="3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0" xfId="0" applyFont="1"/>
    <xf numFmtId="0" fontId="3" fillId="0" borderId="0" xfId="0" applyFont="1"/>
    <xf numFmtId="0" fontId="9" fillId="2" borderId="9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43" fontId="3" fillId="0" borderId="13" xfId="1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horizontal="left" vertical="top" wrapText="1"/>
    </xf>
    <xf numFmtId="43" fontId="3" fillId="0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10" fillId="3" borderId="1" xfId="0" applyFont="1" applyFill="1" applyBorder="1" applyAlignment="1">
      <alignment horizontal="left" vertical="top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9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0" xfId="0" applyFont="1" applyFill="1" applyAlignment="1">
      <alignment wrapText="1"/>
    </xf>
    <xf numFmtId="4" fontId="10" fillId="3" borderId="1" xfId="0" applyNumberFormat="1" applyFont="1" applyFill="1" applyBorder="1" applyAlignment="1">
      <alignment vertical="top" wrapText="1"/>
    </xf>
    <xf numFmtId="43" fontId="10" fillId="3" borderId="0" xfId="1" applyFont="1" applyFill="1" applyBorder="1" applyAlignment="1">
      <alignment horizontal="center" vertical="top" wrapText="1"/>
    </xf>
    <xf numFmtId="0" fontId="10" fillId="3" borderId="0" xfId="0" applyFont="1" applyFill="1" applyAlignment="1">
      <alignment vertical="top"/>
    </xf>
    <xf numFmtId="43" fontId="10" fillId="3" borderId="1" xfId="1" applyFont="1" applyFill="1" applyBorder="1" applyAlignment="1">
      <alignment horizontal="center" vertical="top" wrapText="1"/>
    </xf>
    <xf numFmtId="0" fontId="10" fillId="3" borderId="9" xfId="0" applyFont="1" applyFill="1" applyBorder="1" applyAlignment="1">
      <alignment vertical="top"/>
    </xf>
    <xf numFmtId="43" fontId="10" fillId="3" borderId="9" xfId="1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vertical="top"/>
    </xf>
    <xf numFmtId="0" fontId="10" fillId="3" borderId="8" xfId="0" applyFont="1" applyFill="1" applyBorder="1"/>
    <xf numFmtId="43" fontId="10" fillId="3" borderId="8" xfId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wrapText="1"/>
    </xf>
    <xf numFmtId="4" fontId="10" fillId="3" borderId="1" xfId="0" applyNumberFormat="1" applyFont="1" applyFill="1" applyBorder="1" applyAlignment="1">
      <alignment vertical="top"/>
    </xf>
    <xf numFmtId="43" fontId="10" fillId="3" borderId="8" xfId="1" applyFont="1" applyFill="1" applyBorder="1" applyAlignment="1">
      <alignment horizontal="center" vertical="top" wrapText="1"/>
    </xf>
    <xf numFmtId="0" fontId="10" fillId="3" borderId="8" xfId="0" applyFont="1" applyFill="1" applyBorder="1" applyAlignment="1">
      <alignment vertical="top"/>
    </xf>
    <xf numFmtId="4" fontId="10" fillId="3" borderId="8" xfId="0" applyNumberFormat="1" applyFont="1" applyFill="1" applyBorder="1" applyAlignment="1">
      <alignment vertical="top"/>
    </xf>
    <xf numFmtId="4" fontId="10" fillId="3" borderId="9" xfId="0" applyNumberFormat="1" applyFont="1" applyFill="1" applyBorder="1" applyAlignment="1">
      <alignment vertical="top"/>
    </xf>
    <xf numFmtId="0" fontId="10" fillId="3" borderId="8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top" wrapText="1"/>
    </xf>
    <xf numFmtId="0" fontId="10" fillId="3" borderId="13" xfId="0" applyFont="1" applyFill="1" applyBorder="1" applyAlignment="1">
      <alignment vertical="top"/>
    </xf>
    <xf numFmtId="4" fontId="10" fillId="3" borderId="13" xfId="0" applyNumberFormat="1" applyFont="1" applyFill="1" applyBorder="1" applyAlignment="1">
      <alignment vertical="top"/>
    </xf>
    <xf numFmtId="0" fontId="10" fillId="3" borderId="13" xfId="0" applyFont="1" applyFill="1" applyBorder="1" applyAlignment="1">
      <alignment wrapText="1"/>
    </xf>
    <xf numFmtId="43" fontId="10" fillId="3" borderId="13" xfId="1" applyFont="1" applyFill="1" applyBorder="1" applyAlignment="1">
      <alignment horizontal="center" vertical="top" wrapText="1"/>
    </xf>
    <xf numFmtId="0" fontId="10" fillId="3" borderId="13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center" vertical="top"/>
    </xf>
    <xf numFmtId="0" fontId="10" fillId="3" borderId="8" xfId="0" applyFont="1" applyFill="1" applyBorder="1" applyAlignment="1">
      <alignment vertical="top" wrapText="1"/>
    </xf>
    <xf numFmtId="0" fontId="10" fillId="3" borderId="13" xfId="0" applyFont="1" applyFill="1" applyBorder="1" applyAlignment="1">
      <alignment vertical="top" wrapText="1"/>
    </xf>
    <xf numFmtId="43" fontId="10" fillId="3" borderId="13" xfId="1" applyFont="1" applyFill="1" applyBorder="1" applyAlignment="1">
      <alignment horizontal="center" vertical="top"/>
    </xf>
    <xf numFmtId="0" fontId="10" fillId="3" borderId="6" xfId="0" applyFont="1" applyFill="1" applyBorder="1" applyAlignment="1">
      <alignment horizontal="left" vertical="center"/>
    </xf>
    <xf numFmtId="43" fontId="10" fillId="3" borderId="2" xfId="1" applyFont="1" applyFill="1" applyBorder="1" applyAlignment="1">
      <alignment horizontal="center" vertical="center" wrapText="1"/>
    </xf>
    <xf numFmtId="43" fontId="10" fillId="3" borderId="6" xfId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top"/>
    </xf>
    <xf numFmtId="43" fontId="10" fillId="3" borderId="17" xfId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87" fontId="10" fillId="3" borderId="2" xfId="0" applyNumberFormat="1" applyFont="1" applyFill="1" applyBorder="1"/>
    <xf numFmtId="0" fontId="10" fillId="3" borderId="6" xfId="0" applyFont="1" applyFill="1" applyBorder="1" applyAlignment="1">
      <alignment horizontal="left" vertical="top"/>
    </xf>
    <xf numFmtId="0" fontId="10" fillId="3" borderId="0" xfId="0" applyFont="1" applyFill="1" applyAlignment="1">
      <alignment vertical="top" wrapText="1"/>
    </xf>
    <xf numFmtId="4" fontId="10" fillId="3" borderId="3" xfId="0" applyNumberFormat="1" applyFont="1" applyFill="1" applyBorder="1" applyAlignment="1">
      <alignment vertical="top"/>
    </xf>
    <xf numFmtId="43" fontId="10" fillId="3" borderId="3" xfId="1" applyFont="1" applyFill="1" applyBorder="1" applyAlignment="1">
      <alignment horizontal="center" vertical="top" wrapText="1"/>
    </xf>
    <xf numFmtId="43" fontId="10" fillId="3" borderId="10" xfId="1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vertical="top"/>
    </xf>
    <xf numFmtId="43" fontId="10" fillId="3" borderId="2" xfId="1" applyFont="1" applyFill="1" applyBorder="1" applyAlignment="1">
      <alignment horizontal="center" vertical="top" wrapText="1"/>
    </xf>
    <xf numFmtId="43" fontId="10" fillId="3" borderId="6" xfId="1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left" vertical="top" wrapText="1"/>
    </xf>
    <xf numFmtId="0" fontId="10" fillId="3" borderId="17" xfId="0" applyFont="1" applyFill="1" applyBorder="1" applyAlignment="1">
      <alignment horizontal="left" vertical="top" wrapText="1"/>
    </xf>
    <xf numFmtId="43" fontId="10" fillId="3" borderId="17" xfId="1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 wrapText="1"/>
    </xf>
    <xf numFmtId="187" fontId="10" fillId="3" borderId="2" xfId="0" applyNumberFormat="1" applyFont="1" applyFill="1" applyBorder="1" applyAlignment="1">
      <alignment horizontal="left" vertical="top"/>
    </xf>
    <xf numFmtId="0" fontId="10" fillId="3" borderId="6" xfId="0" applyFont="1" applyFill="1" applyBorder="1" applyAlignment="1">
      <alignment horizontal="center" wrapText="1"/>
    </xf>
    <xf numFmtId="0" fontId="10" fillId="3" borderId="17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vertical="top"/>
    </xf>
    <xf numFmtId="0" fontId="10" fillId="3" borderId="3" xfId="0" applyFont="1" applyFill="1" applyBorder="1" applyAlignment="1">
      <alignment horizontal="center" vertical="center" wrapText="1"/>
    </xf>
    <xf numFmtId="187" fontId="10" fillId="3" borderId="2" xfId="0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center" vertical="top" wrapText="1"/>
    </xf>
    <xf numFmtId="4" fontId="10" fillId="3" borderId="3" xfId="0" applyNumberFormat="1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vertical="top" wrapText="1"/>
    </xf>
    <xf numFmtId="0" fontId="10" fillId="3" borderId="6" xfId="0" applyFont="1" applyFill="1" applyBorder="1" applyAlignment="1">
      <alignment horizontal="center" vertical="top" wrapText="1"/>
    </xf>
    <xf numFmtId="0" fontId="10" fillId="3" borderId="17" xfId="0" applyFont="1" applyFill="1" applyBorder="1" applyAlignment="1">
      <alignment horizontal="center" vertical="top" wrapText="1"/>
    </xf>
    <xf numFmtId="0" fontId="10" fillId="3" borderId="0" xfId="0" applyFont="1" applyFill="1" applyAlignment="1">
      <alignment horizontal="left" vertical="top"/>
    </xf>
    <xf numFmtId="43" fontId="10" fillId="3" borderId="3" xfId="1" applyFont="1" applyFill="1" applyBorder="1" applyAlignment="1">
      <alignment horizontal="center" vertical="top"/>
    </xf>
    <xf numFmtId="0" fontId="10" fillId="3" borderId="0" xfId="0" applyFont="1" applyFill="1" applyAlignment="1">
      <alignment horizontal="center" vertical="top" wrapText="1"/>
    </xf>
    <xf numFmtId="0" fontId="10" fillId="3" borderId="10" xfId="0" applyFont="1" applyFill="1" applyBorder="1" applyAlignment="1">
      <alignment horizontal="center" vertical="top" wrapText="1"/>
    </xf>
    <xf numFmtId="43" fontId="10" fillId="3" borderId="10" xfId="1" applyFont="1" applyFill="1" applyBorder="1" applyAlignment="1">
      <alignment horizontal="center" vertical="top"/>
    </xf>
    <xf numFmtId="187" fontId="10" fillId="3" borderId="2" xfId="0" applyNumberFormat="1" applyFont="1" applyFill="1" applyBorder="1" applyAlignment="1">
      <alignment horizontal="right" vertical="top"/>
    </xf>
    <xf numFmtId="0" fontId="10" fillId="3" borderId="2" xfId="0" applyFont="1" applyFill="1" applyBorder="1" applyAlignment="1">
      <alignment horizontal="left" vertical="top"/>
    </xf>
    <xf numFmtId="0" fontId="10" fillId="3" borderId="5" xfId="0" applyFont="1" applyFill="1" applyBorder="1" applyAlignment="1">
      <alignment vertical="top"/>
    </xf>
    <xf numFmtId="0" fontId="10" fillId="3" borderId="3" xfId="0" applyFont="1" applyFill="1" applyBorder="1" applyAlignment="1">
      <alignment horizontal="left" vertical="top"/>
    </xf>
    <xf numFmtId="0" fontId="3" fillId="0" borderId="3" xfId="0" applyFont="1" applyBorder="1" applyAlignment="1">
      <alignment horizontal="center" vertical="top"/>
    </xf>
    <xf numFmtId="0" fontId="10" fillId="3" borderId="13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vertical="top"/>
    </xf>
    <xf numFmtId="187" fontId="10" fillId="3" borderId="4" xfId="0" applyNumberFormat="1" applyFont="1" applyFill="1" applyBorder="1" applyAlignment="1">
      <alignment horizontal="right" vertical="top"/>
    </xf>
    <xf numFmtId="43" fontId="10" fillId="3" borderId="6" xfId="1" applyFont="1" applyFill="1" applyBorder="1" applyAlignment="1">
      <alignment horizontal="center" vertical="top"/>
    </xf>
    <xf numFmtId="43" fontId="10" fillId="3" borderId="2" xfId="1" applyFont="1" applyFill="1" applyBorder="1" applyAlignment="1">
      <alignment horizontal="center" vertical="top"/>
    </xf>
    <xf numFmtId="43" fontId="10" fillId="3" borderId="17" xfId="1" applyFont="1" applyFill="1" applyBorder="1" applyAlignment="1">
      <alignment horizontal="center" vertical="top"/>
    </xf>
    <xf numFmtId="187" fontId="10" fillId="3" borderId="4" xfId="0" applyNumberFormat="1" applyFont="1" applyFill="1" applyBorder="1" applyAlignment="1">
      <alignment vertical="top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left" vertical="top" wrapText="1"/>
    </xf>
    <xf numFmtId="0" fontId="10" fillId="3" borderId="17" xfId="0" applyFont="1" applyFill="1" applyBorder="1" applyAlignment="1">
      <alignment horizontal="center" vertical="top"/>
    </xf>
    <xf numFmtId="0" fontId="3" fillId="0" borderId="13" xfId="0" applyFont="1" applyBorder="1" applyAlignment="1">
      <alignment vertical="top"/>
    </xf>
    <xf numFmtId="0" fontId="3" fillId="0" borderId="13" xfId="0" applyFont="1" applyBorder="1" applyAlignment="1">
      <alignment horizontal="center" vertical="center"/>
    </xf>
    <xf numFmtId="0" fontId="10" fillId="3" borderId="0" xfId="0" applyFont="1" applyFill="1" applyAlignment="1">
      <alignment horizontal="left" vertical="top" wrapText="1"/>
    </xf>
    <xf numFmtId="43" fontId="10" fillId="3" borderId="3" xfId="1" applyFont="1" applyFill="1" applyBorder="1" applyAlignment="1">
      <alignment horizontal="right" vertical="top" wrapText="1"/>
    </xf>
    <xf numFmtId="0" fontId="10" fillId="3" borderId="10" xfId="0" applyFont="1" applyFill="1" applyBorder="1" applyAlignment="1">
      <alignment horizontal="left" vertical="top" wrapText="1"/>
    </xf>
    <xf numFmtId="43" fontId="10" fillId="3" borderId="2" xfId="1" applyFont="1" applyFill="1" applyBorder="1" applyAlignment="1">
      <alignment horizontal="right" vertical="top" wrapText="1"/>
    </xf>
    <xf numFmtId="187" fontId="10" fillId="3" borderId="2" xfId="0" applyNumberFormat="1" applyFont="1" applyFill="1" applyBorder="1" applyAlignment="1">
      <alignment vertical="top"/>
    </xf>
    <xf numFmtId="4" fontId="10" fillId="3" borderId="0" xfId="0" applyNumberFormat="1" applyFont="1" applyFill="1" applyAlignment="1">
      <alignment vertical="top" wrapText="1"/>
    </xf>
    <xf numFmtId="187" fontId="10" fillId="3" borderId="3" xfId="0" applyNumberFormat="1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vertical="top" wrapText="1"/>
    </xf>
    <xf numFmtId="187" fontId="10" fillId="3" borderId="2" xfId="0" applyNumberFormat="1" applyFont="1" applyFill="1" applyBorder="1" applyAlignment="1">
      <alignment vertical="top" wrapText="1"/>
    </xf>
    <xf numFmtId="0" fontId="10" fillId="3" borderId="2" xfId="0" applyFont="1" applyFill="1" applyBorder="1" applyAlignment="1">
      <alignment horizontal="left" vertical="center" wrapText="1"/>
    </xf>
    <xf numFmtId="0" fontId="10" fillId="0" borderId="6" xfId="0" applyFont="1" applyBorder="1"/>
    <xf numFmtId="0" fontId="10" fillId="0" borderId="2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6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7" xfId="0" applyFont="1" applyBorder="1"/>
    <xf numFmtId="0" fontId="10" fillId="0" borderId="17" xfId="0" applyFont="1" applyBorder="1" applyAlignment="1">
      <alignment horizontal="left" vertical="top"/>
    </xf>
    <xf numFmtId="0" fontId="10" fillId="0" borderId="17" xfId="0" applyFont="1" applyBorder="1" applyAlignment="1">
      <alignment horizontal="left"/>
    </xf>
    <xf numFmtId="0" fontId="10" fillId="3" borderId="17" xfId="0" applyFont="1" applyFill="1" applyBorder="1"/>
    <xf numFmtId="0" fontId="10" fillId="0" borderId="6" xfId="0" applyFont="1" applyBorder="1" applyAlignment="1">
      <alignment vertical="top"/>
    </xf>
    <xf numFmtId="0" fontId="10" fillId="0" borderId="4" xfId="0" applyFont="1" applyBorder="1" applyAlignment="1">
      <alignment vertical="top"/>
    </xf>
    <xf numFmtId="0" fontId="10" fillId="0" borderId="2" xfId="0" applyFont="1" applyBorder="1" applyAlignment="1">
      <alignment vertical="top"/>
    </xf>
    <xf numFmtId="0" fontId="10" fillId="3" borderId="2" xfId="0" applyFont="1" applyFill="1" applyBorder="1" applyAlignment="1">
      <alignment vertical="top"/>
    </xf>
    <xf numFmtId="0" fontId="10" fillId="0" borderId="17" xfId="0" applyFont="1" applyBorder="1" applyAlignment="1">
      <alignment vertical="top"/>
    </xf>
    <xf numFmtId="0" fontId="10" fillId="3" borderId="17" xfId="0" applyFont="1" applyFill="1" applyBorder="1" applyAlignment="1">
      <alignment vertical="top"/>
    </xf>
    <xf numFmtId="0" fontId="10" fillId="3" borderId="13" xfId="0" applyFont="1" applyFill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0" xfId="0" applyFont="1"/>
    <xf numFmtId="0" fontId="10" fillId="3" borderId="1" xfId="0" applyFont="1" applyFill="1" applyBorder="1" applyAlignment="1">
      <alignment horizontal="left" vertical="center" wrapText="1"/>
    </xf>
    <xf numFmtId="43" fontId="10" fillId="3" borderId="4" xfId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top" wrapText="1"/>
    </xf>
    <xf numFmtId="4" fontId="10" fillId="3" borderId="5" xfId="0" applyNumberFormat="1" applyFont="1" applyFill="1" applyBorder="1" applyAlignment="1">
      <alignment vertical="top"/>
    </xf>
    <xf numFmtId="0" fontId="3" fillId="0" borderId="13" xfId="0" quotePrefix="1" applyFont="1" applyBorder="1" applyAlignment="1">
      <alignment horizontal="left" vertical="top" wrapText="1"/>
    </xf>
    <xf numFmtId="0" fontId="3" fillId="0" borderId="1" xfId="0" quotePrefix="1" applyFont="1" applyBorder="1" applyAlignment="1">
      <alignment horizontal="left" vertical="top" wrapText="1"/>
    </xf>
    <xf numFmtId="4" fontId="10" fillId="3" borderId="13" xfId="0" applyNumberFormat="1" applyFont="1" applyFill="1" applyBorder="1" applyAlignment="1">
      <alignment vertical="top" wrapText="1"/>
    </xf>
    <xf numFmtId="43" fontId="3" fillId="0" borderId="13" xfId="1" applyFont="1" applyFill="1" applyBorder="1" applyAlignment="1">
      <alignment horizontal="left" vertical="top" wrapText="1"/>
    </xf>
    <xf numFmtId="43" fontId="11" fillId="0" borderId="19" xfId="1" applyFont="1" applyBorder="1" applyAlignment="1">
      <alignment horizontal="center" vertical="center" wrapText="1"/>
    </xf>
    <xf numFmtId="43" fontId="11" fillId="0" borderId="20" xfId="1" applyFont="1" applyBorder="1" applyAlignment="1">
      <alignment horizontal="center" vertical="center" wrapText="1"/>
    </xf>
    <xf numFmtId="43" fontId="11" fillId="0" borderId="21" xfId="1" applyFont="1" applyBorder="1" applyAlignment="1">
      <alignment horizontal="center" vertical="center" wrapText="1"/>
    </xf>
    <xf numFmtId="43" fontId="11" fillId="0" borderId="21" xfId="1" applyFont="1" applyBorder="1" applyAlignment="1">
      <alignment horizontal="center" vertical="center"/>
    </xf>
    <xf numFmtId="0" fontId="11" fillId="0" borderId="21" xfId="0" applyFont="1" applyBorder="1" applyAlignment="1">
      <alignment vertical="top"/>
    </xf>
    <xf numFmtId="0" fontId="11" fillId="0" borderId="21" xfId="0" applyFont="1" applyBorder="1" applyAlignment="1">
      <alignment horizontal="left"/>
    </xf>
    <xf numFmtId="43" fontId="11" fillId="0" borderId="3" xfId="1" applyFont="1" applyBorder="1" applyAlignment="1">
      <alignment horizontal="center" vertical="top" wrapText="1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2" fillId="0" borderId="2" xfId="0" applyFont="1" applyBorder="1"/>
    <xf numFmtId="43" fontId="11" fillId="0" borderId="3" xfId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/>
    </xf>
    <xf numFmtId="43" fontId="11" fillId="0" borderId="2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/>
    </xf>
    <xf numFmtId="0" fontId="11" fillId="0" borderId="19" xfId="0" applyFont="1" applyBorder="1" applyAlignment="1">
      <alignment horizontal="left" wrapText="1"/>
    </xf>
    <xf numFmtId="0" fontId="11" fillId="0" borderId="20" xfId="0" applyFont="1" applyBorder="1" applyAlignment="1">
      <alignment horizontal="left" wrapText="1"/>
    </xf>
    <xf numFmtId="0" fontId="11" fillId="0" borderId="21" xfId="0" applyFont="1" applyBorder="1" applyAlignment="1">
      <alignment vertical="top" wrapText="1"/>
    </xf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43" fontId="11" fillId="0" borderId="21" xfId="1" applyFont="1" applyBorder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12" fillId="0" borderId="3" xfId="0" applyFont="1" applyBorder="1" applyAlignment="1">
      <alignment vertical="top" wrapText="1"/>
    </xf>
    <xf numFmtId="43" fontId="13" fillId="0" borderId="18" xfId="1" applyFont="1" applyBorder="1" applyAlignment="1">
      <alignment horizontal="center" vertical="center"/>
    </xf>
    <xf numFmtId="43" fontId="13" fillId="0" borderId="19" xfId="1" applyFont="1" applyBorder="1" applyAlignment="1">
      <alignment horizontal="center" vertical="center"/>
    </xf>
    <xf numFmtId="43" fontId="13" fillId="0" borderId="20" xfId="1" applyFont="1" applyBorder="1" applyAlignment="1">
      <alignment horizontal="center" vertical="center"/>
    </xf>
    <xf numFmtId="0" fontId="11" fillId="0" borderId="2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2" fillId="0" borderId="21" xfId="0" applyFont="1" applyBorder="1" applyAlignment="1">
      <alignment vertical="top" wrapText="1"/>
    </xf>
    <xf numFmtId="0" fontId="11" fillId="0" borderId="19" xfId="0" applyFont="1" applyBorder="1" applyAlignment="1">
      <alignment horizontal="left" vertical="top"/>
    </xf>
    <xf numFmtId="43" fontId="11" fillId="0" borderId="19" xfId="1" applyFont="1" applyBorder="1" applyAlignment="1">
      <alignment horizontal="center" vertical="top" wrapText="1"/>
    </xf>
    <xf numFmtId="0" fontId="11" fillId="0" borderId="20" xfId="0" applyFont="1" applyBorder="1" applyAlignment="1">
      <alignment horizontal="left" vertical="top"/>
    </xf>
    <xf numFmtId="43" fontId="11" fillId="0" borderId="20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/>
    </xf>
    <xf numFmtId="0" fontId="10" fillId="3" borderId="2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43" fontId="11" fillId="0" borderId="1" xfId="1" applyFont="1" applyBorder="1" applyAlignment="1">
      <alignment horizontal="center" vertical="top" wrapText="1"/>
    </xf>
    <xf numFmtId="43" fontId="11" fillId="0" borderId="3" xfId="1" applyFont="1" applyBorder="1" applyAlignment="1">
      <alignment horizontal="center" vertical="top" wrapText="1"/>
    </xf>
    <xf numFmtId="43" fontId="11" fillId="0" borderId="2" xfId="1" applyFont="1" applyBorder="1" applyAlignment="1">
      <alignment horizontal="center" vertical="top" wrapText="1"/>
    </xf>
    <xf numFmtId="43" fontId="11" fillId="0" borderId="1" xfId="1" applyFont="1" applyBorder="1" applyAlignment="1">
      <alignment horizontal="center" vertical="top"/>
    </xf>
    <xf numFmtId="43" fontId="11" fillId="0" borderId="3" xfId="1" applyFont="1" applyBorder="1" applyAlignment="1">
      <alignment horizontal="center" vertical="top"/>
    </xf>
    <xf numFmtId="43" fontId="11" fillId="0" borderId="2" xfId="1" applyFont="1" applyBorder="1" applyAlignment="1">
      <alignment horizontal="center" vertical="top"/>
    </xf>
    <xf numFmtId="43" fontId="11" fillId="0" borderId="1" xfId="1" applyFont="1" applyBorder="1" applyAlignment="1">
      <alignment horizontal="right" vertical="top" wrapText="1"/>
    </xf>
    <xf numFmtId="43" fontId="11" fillId="0" borderId="3" xfId="1" applyFont="1" applyBorder="1" applyAlignment="1">
      <alignment horizontal="right" vertical="top" wrapText="1"/>
    </xf>
    <xf numFmtId="43" fontId="11" fillId="0" borderId="2" xfId="1" applyFont="1" applyBorder="1" applyAlignment="1">
      <alignment horizontal="right" vertical="top" wrapText="1"/>
    </xf>
    <xf numFmtId="0" fontId="11" fillId="0" borderId="1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43" fontId="11" fillId="0" borderId="1" xfId="1" applyFont="1" applyBorder="1" applyAlignment="1">
      <alignment horizontal="left" vertical="top" wrapText="1"/>
    </xf>
    <xf numFmtId="43" fontId="11" fillId="0" borderId="3" xfId="1" applyFont="1" applyBorder="1" applyAlignment="1">
      <alignment horizontal="left" vertical="top" wrapText="1"/>
    </xf>
    <xf numFmtId="43" fontId="11" fillId="0" borderId="2" xfId="1" applyFont="1" applyBorder="1" applyAlignment="1">
      <alignment horizontal="left" vertical="top" wrapText="1"/>
    </xf>
    <xf numFmtId="43" fontId="11" fillId="0" borderId="1" xfId="1" applyFont="1" applyBorder="1" applyAlignment="1">
      <alignment horizontal="left" vertical="top"/>
    </xf>
    <xf numFmtId="43" fontId="11" fillId="0" borderId="3" xfId="1" applyFont="1" applyBorder="1" applyAlignment="1">
      <alignment horizontal="left" vertical="top"/>
    </xf>
    <xf numFmtId="43" fontId="11" fillId="0" borderId="2" xfId="1" applyFont="1" applyBorder="1" applyAlignment="1">
      <alignment horizontal="left" vertical="top"/>
    </xf>
    <xf numFmtId="43" fontId="11" fillId="0" borderId="1" xfId="1" applyFont="1" applyBorder="1" applyAlignment="1">
      <alignment horizontal="right" vertical="top"/>
    </xf>
    <xf numFmtId="43" fontId="11" fillId="0" borderId="3" xfId="1" applyFont="1" applyBorder="1" applyAlignment="1">
      <alignment horizontal="right" vertical="top"/>
    </xf>
    <xf numFmtId="43" fontId="11" fillId="0" borderId="2" xfId="1" applyFont="1" applyBorder="1" applyAlignment="1">
      <alignment horizontal="right" vertical="top"/>
    </xf>
    <xf numFmtId="0" fontId="11" fillId="0" borderId="1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left" vertical="top"/>
    </xf>
    <xf numFmtId="0" fontId="10" fillId="3" borderId="2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88" fontId="13" fillId="0" borderId="1" xfId="0" applyNumberFormat="1" applyFont="1" applyBorder="1" applyAlignment="1">
      <alignment horizontal="left" vertical="top" wrapText="1"/>
    </xf>
    <xf numFmtId="188" fontId="13" fillId="0" borderId="21" xfId="0" applyNumberFormat="1" applyFont="1" applyBorder="1" applyAlignment="1">
      <alignment horizontal="left" vertical="top" wrapText="1"/>
    </xf>
    <xf numFmtId="188" fontId="13" fillId="0" borderId="22" xfId="0" applyNumberFormat="1" applyFont="1" applyBorder="1" applyAlignment="1">
      <alignment horizontal="left" vertical="top" wrapText="1"/>
    </xf>
    <xf numFmtId="188" fontId="13" fillId="0" borderId="22" xfId="0" quotePrefix="1" applyNumberFormat="1" applyFont="1" applyBorder="1" applyAlignment="1">
      <alignment horizontal="left" vertical="top" wrapText="1"/>
    </xf>
    <xf numFmtId="188" fontId="13" fillId="0" borderId="3" xfId="0" quotePrefix="1" applyNumberFormat="1" applyFont="1" applyBorder="1" applyAlignment="1">
      <alignment horizontal="left" vertical="top" wrapText="1"/>
    </xf>
    <xf numFmtId="188" fontId="13" fillId="0" borderId="2" xfId="0" quotePrefix="1" applyNumberFormat="1" applyFont="1" applyBorder="1" applyAlignment="1">
      <alignment horizontal="left" vertical="top" wrapText="1"/>
    </xf>
    <xf numFmtId="188" fontId="13" fillId="0" borderId="3" xfId="0" applyNumberFormat="1" applyFont="1" applyBorder="1" applyAlignment="1">
      <alignment horizontal="left" vertical="top" wrapText="1"/>
    </xf>
    <xf numFmtId="188" fontId="13" fillId="0" borderId="2" xfId="0" applyNumberFormat="1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right" vertical="top"/>
    </xf>
    <xf numFmtId="0" fontId="11" fillId="0" borderId="3" xfId="0" applyFont="1" applyBorder="1" applyAlignment="1">
      <alignment horizontal="right" vertical="top"/>
    </xf>
    <xf numFmtId="0" fontId="11" fillId="0" borderId="2" xfId="0" applyFont="1" applyBorder="1" applyAlignment="1">
      <alignment horizontal="right" vertical="top"/>
    </xf>
    <xf numFmtId="188" fontId="13" fillId="0" borderId="1" xfId="0" quotePrefix="1" applyNumberFormat="1" applyFont="1" applyBorder="1" applyAlignment="1">
      <alignment horizontal="left" vertical="top" wrapText="1"/>
    </xf>
    <xf numFmtId="43" fontId="13" fillId="0" borderId="1" xfId="1" applyFont="1" applyBorder="1" applyAlignment="1">
      <alignment horizontal="right" vertical="top" wrapText="1"/>
    </xf>
    <xf numFmtId="43" fontId="13" fillId="0" borderId="3" xfId="1" applyFont="1" applyBorder="1" applyAlignment="1">
      <alignment horizontal="right" vertical="top" wrapText="1"/>
    </xf>
    <xf numFmtId="43" fontId="13" fillId="0" borderId="2" xfId="1" applyFont="1" applyBorder="1" applyAlignment="1">
      <alignment horizontal="right" vertical="top" wrapText="1"/>
    </xf>
    <xf numFmtId="43" fontId="13" fillId="0" borderId="1" xfId="1" applyFont="1" applyBorder="1" applyAlignment="1">
      <alignment horizontal="right" vertical="top"/>
    </xf>
    <xf numFmtId="43" fontId="13" fillId="0" borderId="3" xfId="1" applyFont="1" applyBorder="1" applyAlignment="1">
      <alignment horizontal="right" vertical="top"/>
    </xf>
    <xf numFmtId="43" fontId="13" fillId="0" borderId="2" xfId="1" applyFont="1" applyBorder="1" applyAlignment="1">
      <alignment horizontal="right" vertical="top"/>
    </xf>
    <xf numFmtId="0" fontId="12" fillId="0" borderId="1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4" fillId="0" borderId="23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43" fontId="10" fillId="3" borderId="13" xfId="1" applyFont="1" applyFill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1" fillId="0" borderId="21" xfId="0" applyFont="1" applyBorder="1" applyAlignment="1">
      <alignment horizontal="left" vertical="top"/>
    </xf>
    <xf numFmtId="0" fontId="11" fillId="0" borderId="18" xfId="0" applyFont="1" applyBorder="1" applyAlignment="1">
      <alignment vertical="top" wrapText="1"/>
    </xf>
    <xf numFmtId="0" fontId="12" fillId="0" borderId="3" xfId="0" applyFont="1" applyBorder="1"/>
    <xf numFmtId="43" fontId="11" fillId="0" borderId="18" xfId="1" applyFont="1" applyBorder="1" applyAlignment="1">
      <alignment horizontal="center" vertical="top"/>
    </xf>
    <xf numFmtId="0" fontId="10" fillId="3" borderId="2" xfId="0" applyFont="1" applyFill="1" applyBorder="1" applyAlignment="1">
      <alignment horizontal="left" vertical="center"/>
    </xf>
    <xf numFmtId="43" fontId="10" fillId="3" borderId="0" xfId="1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 wrapText="1"/>
    </xf>
    <xf numFmtId="0" fontId="11" fillId="0" borderId="20" xfId="0" applyFont="1" applyBorder="1" applyAlignment="1">
      <alignment vertical="top" wrapText="1"/>
    </xf>
  </cellXfs>
  <cellStyles count="7">
    <cellStyle name="Comma" xfId="1" builtinId="3"/>
    <cellStyle name="Comma 2" xfId="3" xr:uid="{00000000-0005-0000-0000-000001000000}"/>
    <cellStyle name="Comma 2 2" xfId="5" xr:uid="{00000000-0005-0000-0000-000002000000}"/>
    <cellStyle name="Normal" xfId="0" builtinId="0"/>
    <cellStyle name="Normal 2" xfId="2" xr:uid="{00000000-0005-0000-0000-000004000000}"/>
    <cellStyle name="Normal 3" xfId="4" xr:uid="{00000000-0005-0000-0000-000005000000}"/>
    <cellStyle name="Normal 3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8"/>
  <sheetViews>
    <sheetView tabSelected="1" zoomScale="115" zoomScaleNormal="115" zoomScaleSheetLayoutView="115" workbookViewId="0">
      <pane xSplit="1" ySplit="7" topLeftCell="B58" activePane="bottomRight" state="frozen"/>
      <selection pane="topRight" activeCell="B1" sqref="B1"/>
      <selection pane="bottomLeft" activeCell="A8" sqref="A8"/>
      <selection pane="bottomRight" activeCell="A62" sqref="A62:A63"/>
    </sheetView>
  </sheetViews>
  <sheetFormatPr defaultColWidth="9" defaultRowHeight="21" x14ac:dyDescent="0.35"/>
  <cols>
    <col min="1" max="1" width="3.875" style="2" customWidth="1"/>
    <col min="2" max="2" width="18.5" style="1" customWidth="1"/>
    <col min="3" max="3" width="12.875" style="1" customWidth="1"/>
    <col min="4" max="4" width="10.75" style="1" customWidth="1"/>
    <col min="5" max="5" width="9" style="1" customWidth="1"/>
    <col min="6" max="6" width="13.375" style="1" customWidth="1"/>
    <col min="7" max="7" width="10.5" style="1" customWidth="1"/>
    <col min="8" max="8" width="12.875" style="1" bestFit="1" customWidth="1"/>
    <col min="9" max="9" width="10.75" style="1" customWidth="1"/>
    <col min="10" max="10" width="13.25" style="1" customWidth="1"/>
    <col min="11" max="11" width="16.875" style="1" customWidth="1"/>
    <col min="12" max="12" width="12.125" style="1" customWidth="1"/>
    <col min="13" max="16384" width="9" style="1"/>
  </cols>
  <sheetData>
    <row r="1" spans="1:11" x14ac:dyDescent="0.35">
      <c r="A1" s="254" t="s">
        <v>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1" x14ac:dyDescent="0.35">
      <c r="A2" s="255" t="s">
        <v>29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</row>
    <row r="3" spans="1:11" x14ac:dyDescent="0.35">
      <c r="A3" s="256" t="s">
        <v>30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</row>
    <row r="4" spans="1:11" x14ac:dyDescent="0.35">
      <c r="A4" s="256"/>
      <c r="B4" s="256"/>
      <c r="C4" s="256"/>
      <c r="D4" s="256"/>
      <c r="E4" s="256"/>
      <c r="F4" s="256"/>
      <c r="G4" s="256"/>
      <c r="H4" s="256"/>
      <c r="I4" s="256"/>
      <c r="J4" s="256"/>
      <c r="K4" s="256"/>
    </row>
    <row r="5" spans="1:11" s="4" customFormat="1" ht="15.75" x14ac:dyDescent="0.25">
      <c r="A5" s="257" t="s">
        <v>6</v>
      </c>
      <c r="B5" s="5"/>
      <c r="C5" s="257" t="s">
        <v>8</v>
      </c>
      <c r="D5" s="6"/>
      <c r="E5" s="7" t="s">
        <v>0</v>
      </c>
      <c r="F5" s="260" t="s">
        <v>5</v>
      </c>
      <c r="G5" s="261"/>
      <c r="H5" s="264" t="s">
        <v>10</v>
      </c>
      <c r="I5" s="265"/>
      <c r="J5" s="257" t="s">
        <v>7</v>
      </c>
      <c r="K5" s="257" t="s">
        <v>9</v>
      </c>
    </row>
    <row r="6" spans="1:11" s="4" customFormat="1" ht="15.75" x14ac:dyDescent="0.25">
      <c r="A6" s="258"/>
      <c r="B6" s="8" t="s">
        <v>2</v>
      </c>
      <c r="C6" s="259"/>
      <c r="D6" s="9" t="s">
        <v>3</v>
      </c>
      <c r="E6" s="9" t="s">
        <v>4</v>
      </c>
      <c r="F6" s="262"/>
      <c r="G6" s="263"/>
      <c r="H6" s="252" t="s">
        <v>11</v>
      </c>
      <c r="I6" s="253"/>
      <c r="J6" s="258"/>
      <c r="K6" s="259"/>
    </row>
    <row r="7" spans="1:11" s="4" customFormat="1" ht="15.75" x14ac:dyDescent="0.25">
      <c r="A7" s="258"/>
      <c r="B7" s="10"/>
      <c r="C7" s="259"/>
      <c r="D7" s="11"/>
      <c r="E7" s="11"/>
      <c r="F7" s="14" t="s">
        <v>12</v>
      </c>
      <c r="G7" s="15" t="s">
        <v>13</v>
      </c>
      <c r="H7" s="14" t="s">
        <v>14</v>
      </c>
      <c r="I7" s="16" t="s">
        <v>13</v>
      </c>
      <c r="J7" s="258"/>
      <c r="K7" s="259"/>
    </row>
    <row r="8" spans="1:11" s="3" customFormat="1" ht="63" x14ac:dyDescent="0.25">
      <c r="A8" s="17">
        <v>1</v>
      </c>
      <c r="B8" s="18" t="s">
        <v>16</v>
      </c>
      <c r="C8" s="12">
        <v>4000</v>
      </c>
      <c r="D8" s="12">
        <v>4000</v>
      </c>
      <c r="E8" s="13" t="s">
        <v>17</v>
      </c>
      <c r="F8" s="13" t="s">
        <v>19</v>
      </c>
      <c r="G8" s="12" t="s">
        <v>18</v>
      </c>
      <c r="H8" s="13" t="s">
        <v>19</v>
      </c>
      <c r="I8" s="12" t="s">
        <v>18</v>
      </c>
      <c r="J8" s="13" t="s">
        <v>15</v>
      </c>
      <c r="K8" s="148" t="s">
        <v>24</v>
      </c>
    </row>
    <row r="9" spans="1:11" s="3" customFormat="1" ht="63" x14ac:dyDescent="0.25">
      <c r="A9" s="21">
        <v>2</v>
      </c>
      <c r="B9" s="20" t="s">
        <v>20</v>
      </c>
      <c r="C9" s="19">
        <v>50000</v>
      </c>
      <c r="D9" s="19">
        <v>1500</v>
      </c>
      <c r="E9" s="13" t="s">
        <v>17</v>
      </c>
      <c r="F9" s="13" t="s">
        <v>22</v>
      </c>
      <c r="G9" s="12" t="s">
        <v>21</v>
      </c>
      <c r="H9" s="13" t="s">
        <v>22</v>
      </c>
      <c r="I9" s="12" t="s">
        <v>21</v>
      </c>
      <c r="J9" s="13" t="s">
        <v>15</v>
      </c>
      <c r="K9" s="148" t="s">
        <v>23</v>
      </c>
    </row>
    <row r="10" spans="1:11" s="3" customFormat="1" ht="31.5" x14ac:dyDescent="0.25">
      <c r="A10" s="17">
        <v>3</v>
      </c>
      <c r="B10" s="20" t="s">
        <v>25</v>
      </c>
      <c r="C10" s="12">
        <v>35000</v>
      </c>
      <c r="D10" s="19">
        <v>34600</v>
      </c>
      <c r="E10" s="13" t="s">
        <v>17</v>
      </c>
      <c r="F10" s="13" t="s">
        <v>26</v>
      </c>
      <c r="G10" s="12" t="s">
        <v>27</v>
      </c>
      <c r="H10" s="13" t="s">
        <v>26</v>
      </c>
      <c r="I10" s="12" t="s">
        <v>27</v>
      </c>
      <c r="J10" s="13" t="s">
        <v>15</v>
      </c>
      <c r="K10" s="148" t="s">
        <v>28</v>
      </c>
    </row>
    <row r="11" spans="1:11" s="3" customFormat="1" ht="126" x14ac:dyDescent="0.25">
      <c r="A11" s="17">
        <v>4</v>
      </c>
      <c r="B11" s="20" t="s">
        <v>31</v>
      </c>
      <c r="C11" s="12" t="s">
        <v>32</v>
      </c>
      <c r="D11" s="12" t="s">
        <v>32</v>
      </c>
      <c r="E11" s="13" t="s">
        <v>33</v>
      </c>
      <c r="F11" s="18" t="s">
        <v>34</v>
      </c>
      <c r="G11" s="151" t="s">
        <v>35</v>
      </c>
      <c r="H11" s="13" t="s">
        <v>36</v>
      </c>
      <c r="I11" s="12" t="s">
        <v>37</v>
      </c>
      <c r="J11" s="13" t="s">
        <v>38</v>
      </c>
      <c r="K11" s="149" t="s">
        <v>39</v>
      </c>
    </row>
    <row r="12" spans="1:11" s="3" customFormat="1" ht="47.25" x14ac:dyDescent="0.25">
      <c r="A12" s="17">
        <v>5</v>
      </c>
      <c r="B12" s="18" t="s">
        <v>40</v>
      </c>
      <c r="C12" s="12" t="s">
        <v>41</v>
      </c>
      <c r="D12" s="12" t="s">
        <v>42</v>
      </c>
      <c r="E12" s="13" t="s">
        <v>17</v>
      </c>
      <c r="F12" s="13" t="s">
        <v>43</v>
      </c>
      <c r="G12" s="12" t="s">
        <v>44</v>
      </c>
      <c r="H12" s="13" t="s">
        <v>43</v>
      </c>
      <c r="I12" s="12" t="s">
        <v>44</v>
      </c>
      <c r="J12" s="13" t="s">
        <v>38</v>
      </c>
      <c r="K12" s="148" t="s">
        <v>45</v>
      </c>
    </row>
    <row r="13" spans="1:11" s="3" customFormat="1" ht="63" x14ac:dyDescent="0.25">
      <c r="A13" s="17">
        <v>6</v>
      </c>
      <c r="B13" s="18" t="s">
        <v>46</v>
      </c>
      <c r="C13" s="12" t="s">
        <v>47</v>
      </c>
      <c r="D13" s="12" t="s">
        <v>48</v>
      </c>
      <c r="E13" s="13" t="s">
        <v>33</v>
      </c>
      <c r="F13" s="13" t="s">
        <v>49</v>
      </c>
      <c r="G13" s="12" t="s">
        <v>50</v>
      </c>
      <c r="H13" s="13" t="s">
        <v>49</v>
      </c>
      <c r="I13" s="12" t="s">
        <v>51</v>
      </c>
      <c r="J13" s="13" t="s">
        <v>38</v>
      </c>
      <c r="K13" s="148" t="s">
        <v>52</v>
      </c>
    </row>
    <row r="14" spans="1:11" s="3" customFormat="1" ht="47.25" x14ac:dyDescent="0.25">
      <c r="A14" s="17">
        <v>7</v>
      </c>
      <c r="B14" s="18" t="s">
        <v>53</v>
      </c>
      <c r="C14" s="12" t="s">
        <v>54</v>
      </c>
      <c r="D14" s="12" t="s">
        <v>55</v>
      </c>
      <c r="E14" s="13" t="s">
        <v>56</v>
      </c>
      <c r="F14" s="13" t="s">
        <v>57</v>
      </c>
      <c r="G14" s="12" t="s">
        <v>58</v>
      </c>
      <c r="H14" s="13" t="s">
        <v>57</v>
      </c>
      <c r="I14" s="12" t="s">
        <v>59</v>
      </c>
      <c r="J14" s="13" t="s">
        <v>38</v>
      </c>
      <c r="K14" s="148" t="s">
        <v>60</v>
      </c>
    </row>
    <row r="15" spans="1:11" s="3" customFormat="1" ht="141.75" x14ac:dyDescent="0.25">
      <c r="A15" s="17">
        <v>8</v>
      </c>
      <c r="B15" s="18" t="s">
        <v>61</v>
      </c>
      <c r="C15" s="12" t="s">
        <v>62</v>
      </c>
      <c r="D15" s="12" t="s">
        <v>63</v>
      </c>
      <c r="E15" s="13" t="s">
        <v>33</v>
      </c>
      <c r="F15" s="18" t="s">
        <v>201</v>
      </c>
      <c r="G15" s="12" t="s">
        <v>64</v>
      </c>
      <c r="H15" s="18" t="s">
        <v>65</v>
      </c>
      <c r="I15" s="12" t="s">
        <v>66</v>
      </c>
      <c r="J15" s="13" t="s">
        <v>67</v>
      </c>
      <c r="K15" s="148" t="s">
        <v>68</v>
      </c>
    </row>
    <row r="16" spans="1:11" s="3" customFormat="1" ht="31.5" x14ac:dyDescent="0.25">
      <c r="A16" s="17">
        <v>9</v>
      </c>
      <c r="B16" s="27" t="s">
        <v>73</v>
      </c>
      <c r="C16" s="28">
        <v>22149</v>
      </c>
      <c r="D16" s="29">
        <f>C16</f>
        <v>22149</v>
      </c>
      <c r="E16" s="22" t="s">
        <v>74</v>
      </c>
      <c r="F16" s="30" t="s">
        <v>75</v>
      </c>
      <c r="G16" s="31">
        <f>C16</f>
        <v>22149</v>
      </c>
      <c r="H16" s="32" t="s">
        <v>75</v>
      </c>
      <c r="I16" s="33">
        <f>C16</f>
        <v>22149</v>
      </c>
      <c r="J16" s="34" t="s">
        <v>76</v>
      </c>
      <c r="K16" s="35" t="s">
        <v>77</v>
      </c>
    </row>
    <row r="17" spans="1:11" s="3" customFormat="1" ht="31.5" x14ac:dyDescent="0.25">
      <c r="A17" s="17">
        <v>10</v>
      </c>
      <c r="B17" s="38" t="s">
        <v>69</v>
      </c>
      <c r="C17" s="39">
        <v>29960</v>
      </c>
      <c r="D17" s="40">
        <f>C17</f>
        <v>29960</v>
      </c>
      <c r="E17" s="22" t="s">
        <v>74</v>
      </c>
      <c r="F17" s="52" t="s">
        <v>78</v>
      </c>
      <c r="G17" s="31">
        <f>C17</f>
        <v>29960</v>
      </c>
      <c r="H17" s="41" t="s">
        <v>78</v>
      </c>
      <c r="I17" s="33">
        <f>C17</f>
        <v>29960</v>
      </c>
      <c r="J17" s="34" t="s">
        <v>76</v>
      </c>
      <c r="K17" s="35" t="s">
        <v>79</v>
      </c>
    </row>
    <row r="18" spans="1:11" s="3" customFormat="1" ht="47.25" x14ac:dyDescent="0.25">
      <c r="A18" s="17">
        <v>11</v>
      </c>
      <c r="B18" s="38" t="s">
        <v>70</v>
      </c>
      <c r="C18" s="39">
        <v>87954</v>
      </c>
      <c r="D18" s="42">
        <f>C18</f>
        <v>87954</v>
      </c>
      <c r="E18" s="22" t="s">
        <v>74</v>
      </c>
      <c r="F18" s="52" t="s">
        <v>80</v>
      </c>
      <c r="G18" s="39">
        <f>C18</f>
        <v>87954</v>
      </c>
      <c r="H18" s="52" t="s">
        <v>80</v>
      </c>
      <c r="I18" s="43">
        <f>C18</f>
        <v>87954</v>
      </c>
      <c r="J18" s="34" t="s">
        <v>76</v>
      </c>
      <c r="K18" s="35" t="s">
        <v>81</v>
      </c>
    </row>
    <row r="19" spans="1:11" s="3" customFormat="1" ht="47.25" x14ac:dyDescent="0.25">
      <c r="A19" s="17">
        <v>12</v>
      </c>
      <c r="B19" s="45" t="s">
        <v>71</v>
      </c>
      <c r="C19" s="39">
        <v>58661.68</v>
      </c>
      <c r="D19" s="39">
        <v>58661.68</v>
      </c>
      <c r="E19" s="22" t="s">
        <v>74</v>
      </c>
      <c r="F19" s="53" t="s">
        <v>82</v>
      </c>
      <c r="G19" s="47">
        <v>58661.68</v>
      </c>
      <c r="H19" s="53" t="s">
        <v>82</v>
      </c>
      <c r="I19" s="39">
        <v>58661.68</v>
      </c>
      <c r="J19" s="34" t="s">
        <v>76</v>
      </c>
      <c r="K19" s="35" t="s">
        <v>83</v>
      </c>
    </row>
    <row r="20" spans="1:11" s="3" customFormat="1" ht="58.5" customHeight="1" x14ac:dyDescent="0.25">
      <c r="A20" s="17">
        <v>13</v>
      </c>
      <c r="B20" s="53" t="s">
        <v>72</v>
      </c>
      <c r="C20" s="47">
        <v>42800</v>
      </c>
      <c r="D20" s="49">
        <f>C20</f>
        <v>42800</v>
      </c>
      <c r="E20" s="50" t="s">
        <v>74</v>
      </c>
      <c r="F20" s="53" t="s">
        <v>84</v>
      </c>
      <c r="G20" s="49">
        <f>C20</f>
        <v>42800</v>
      </c>
      <c r="H20" s="53" t="s">
        <v>84</v>
      </c>
      <c r="I20" s="49">
        <f>C20</f>
        <v>42800</v>
      </c>
      <c r="J20" s="51" t="s">
        <v>76</v>
      </c>
      <c r="K20" s="46" t="s">
        <v>85</v>
      </c>
    </row>
    <row r="21" spans="1:11" s="3" customFormat="1" ht="31.5" x14ac:dyDescent="0.25">
      <c r="A21" s="17">
        <v>14</v>
      </c>
      <c r="B21" s="41" t="s">
        <v>86</v>
      </c>
      <c r="C21" s="39">
        <v>19260</v>
      </c>
      <c r="D21" s="40">
        <f>C21</f>
        <v>19260</v>
      </c>
      <c r="E21" s="22" t="s">
        <v>74</v>
      </c>
      <c r="F21" s="52" t="s">
        <v>87</v>
      </c>
      <c r="G21" s="31">
        <f>C21</f>
        <v>19260</v>
      </c>
      <c r="H21" s="52" t="s">
        <v>87</v>
      </c>
      <c r="I21" s="33">
        <f>C21</f>
        <v>19260</v>
      </c>
      <c r="J21" s="34" t="s">
        <v>76</v>
      </c>
      <c r="K21" s="35" t="s">
        <v>88</v>
      </c>
    </row>
    <row r="22" spans="1:11" s="3" customFormat="1" ht="47.25" x14ac:dyDescent="0.25">
      <c r="A22" s="17">
        <v>15</v>
      </c>
      <c r="B22" s="48" t="s">
        <v>89</v>
      </c>
      <c r="C22" s="47">
        <v>99998.99</v>
      </c>
      <c r="D22" s="54">
        <f>C22</f>
        <v>99998.99</v>
      </c>
      <c r="E22" s="22" t="s">
        <v>74</v>
      </c>
      <c r="F22" s="53" t="s">
        <v>90</v>
      </c>
      <c r="G22" s="54">
        <f>C22</f>
        <v>99998.99</v>
      </c>
      <c r="H22" s="53" t="s">
        <v>90</v>
      </c>
      <c r="I22" s="54">
        <f>C22</f>
        <v>99998.99</v>
      </c>
      <c r="J22" s="51" t="s">
        <v>76</v>
      </c>
      <c r="K22" s="46" t="s">
        <v>91</v>
      </c>
    </row>
    <row r="23" spans="1:11" s="3" customFormat="1" ht="31.5" x14ac:dyDescent="0.25">
      <c r="A23" s="245">
        <v>16</v>
      </c>
      <c r="B23" s="63" t="s">
        <v>92</v>
      </c>
      <c r="C23" s="64">
        <v>23326</v>
      </c>
      <c r="D23" s="29">
        <f>C23</f>
        <v>23326</v>
      </c>
      <c r="E23" s="22" t="s">
        <v>74</v>
      </c>
      <c r="F23" s="30" t="s">
        <v>93</v>
      </c>
      <c r="G23" s="65">
        <f>C23</f>
        <v>23326</v>
      </c>
      <c r="H23" s="63" t="s">
        <v>93</v>
      </c>
      <c r="I23" s="66">
        <f>C23</f>
        <v>23326</v>
      </c>
      <c r="J23" s="34" t="s">
        <v>76</v>
      </c>
      <c r="K23" s="67" t="s">
        <v>94</v>
      </c>
    </row>
    <row r="24" spans="1:11" s="3" customFormat="1" ht="15.75" x14ac:dyDescent="0.25">
      <c r="A24" s="246"/>
      <c r="B24" s="62" t="s">
        <v>95</v>
      </c>
      <c r="C24" s="68"/>
      <c r="D24" s="69"/>
      <c r="E24" s="58"/>
      <c r="F24" s="70"/>
      <c r="G24" s="68"/>
      <c r="H24" s="71"/>
      <c r="I24" s="72"/>
      <c r="J24" s="73"/>
      <c r="K24" s="74"/>
    </row>
    <row r="25" spans="1:11" s="3" customFormat="1" ht="31.5" x14ac:dyDescent="0.25">
      <c r="A25" s="17">
        <v>15</v>
      </c>
      <c r="B25" s="27" t="s">
        <v>96</v>
      </c>
      <c r="C25" s="64">
        <v>23272.5</v>
      </c>
      <c r="D25" s="29">
        <f>C25</f>
        <v>23272.5</v>
      </c>
      <c r="E25" s="22" t="s">
        <v>74</v>
      </c>
      <c r="F25" s="30" t="s">
        <v>97</v>
      </c>
      <c r="G25" s="65">
        <f>C25</f>
        <v>23272.5</v>
      </c>
      <c r="H25" s="30" t="s">
        <v>97</v>
      </c>
      <c r="I25" s="66">
        <f>C25</f>
        <v>23272.5</v>
      </c>
      <c r="J25" s="34" t="s">
        <v>76</v>
      </c>
      <c r="K25" s="67" t="s">
        <v>98</v>
      </c>
    </row>
    <row r="26" spans="1:11" s="3" customFormat="1" ht="71.25" customHeight="1" x14ac:dyDescent="0.25">
      <c r="A26" s="184">
        <v>18</v>
      </c>
      <c r="B26" s="52" t="s">
        <v>106</v>
      </c>
      <c r="C26" s="31">
        <v>48792</v>
      </c>
      <c r="D26" s="40">
        <f>C26</f>
        <v>48792</v>
      </c>
      <c r="E26" s="22" t="s">
        <v>74</v>
      </c>
      <c r="F26" s="52" t="s">
        <v>99</v>
      </c>
      <c r="G26" s="31">
        <f>C26</f>
        <v>48792</v>
      </c>
      <c r="H26" s="52" t="s">
        <v>99</v>
      </c>
      <c r="I26" s="33">
        <f>C26</f>
        <v>48792</v>
      </c>
      <c r="J26" s="34" t="s">
        <v>76</v>
      </c>
      <c r="K26" s="35" t="s">
        <v>100</v>
      </c>
    </row>
    <row r="27" spans="1:11" s="3" customFormat="1" ht="44.25" customHeight="1" x14ac:dyDescent="0.25">
      <c r="A27" s="21">
        <v>19</v>
      </c>
      <c r="B27" s="53" t="s">
        <v>101</v>
      </c>
      <c r="C27" s="150">
        <v>86884</v>
      </c>
      <c r="D27" s="49">
        <f>C27</f>
        <v>86884</v>
      </c>
      <c r="E27" s="140" t="s">
        <v>74</v>
      </c>
      <c r="F27" s="53" t="s">
        <v>102</v>
      </c>
      <c r="G27" s="49">
        <f>C27</f>
        <v>86884</v>
      </c>
      <c r="H27" s="53" t="s">
        <v>102</v>
      </c>
      <c r="I27" s="49">
        <f>C27</f>
        <v>86884</v>
      </c>
      <c r="J27" s="97" t="s">
        <v>76</v>
      </c>
      <c r="K27" s="53" t="s">
        <v>103</v>
      </c>
    </row>
    <row r="28" spans="1:11" s="3" customFormat="1" ht="47.25" x14ac:dyDescent="0.25">
      <c r="A28" s="245">
        <v>20</v>
      </c>
      <c r="B28" s="63" t="s">
        <v>107</v>
      </c>
      <c r="C28" s="64">
        <v>72118</v>
      </c>
      <c r="D28" s="29">
        <f>C28</f>
        <v>72118</v>
      </c>
      <c r="E28" s="22" t="s">
        <v>74</v>
      </c>
      <c r="F28" s="63" t="s">
        <v>104</v>
      </c>
      <c r="G28" s="65">
        <f>C28</f>
        <v>72118</v>
      </c>
      <c r="H28" s="63" t="s">
        <v>104</v>
      </c>
      <c r="I28" s="66">
        <f>C28</f>
        <v>72118</v>
      </c>
      <c r="J28" s="34" t="s">
        <v>76</v>
      </c>
      <c r="K28" s="35" t="s">
        <v>105</v>
      </c>
    </row>
    <row r="29" spans="1:11" s="3" customFormat="1" ht="3.75" customHeight="1" x14ac:dyDescent="0.25">
      <c r="A29" s="246"/>
      <c r="B29" s="87"/>
      <c r="C29" s="88"/>
      <c r="D29" s="29"/>
      <c r="E29" s="58"/>
      <c r="F29" s="89"/>
      <c r="G29" s="88"/>
      <c r="H29" s="90"/>
      <c r="I29" s="91"/>
      <c r="J29" s="73"/>
      <c r="K29" s="92"/>
    </row>
    <row r="30" spans="1:11" s="3" customFormat="1" ht="31.5" x14ac:dyDescent="0.25">
      <c r="A30" s="245">
        <v>21</v>
      </c>
      <c r="B30" s="38" t="s">
        <v>108</v>
      </c>
      <c r="C30" s="39">
        <v>84615.6</v>
      </c>
      <c r="D30" s="40">
        <f>C30</f>
        <v>84615.6</v>
      </c>
      <c r="E30" s="22" t="s">
        <v>74</v>
      </c>
      <c r="F30" s="52" t="s">
        <v>109</v>
      </c>
      <c r="G30" s="31">
        <f>C30</f>
        <v>84615.6</v>
      </c>
      <c r="H30" s="52" t="s">
        <v>109</v>
      </c>
      <c r="I30" s="33">
        <f>C30</f>
        <v>84615.6</v>
      </c>
      <c r="J30" s="83" t="s">
        <v>76</v>
      </c>
      <c r="K30" s="35" t="s">
        <v>110</v>
      </c>
    </row>
    <row r="31" spans="1:11" s="3" customFormat="1" ht="15.75" x14ac:dyDescent="0.25">
      <c r="A31" s="246"/>
      <c r="B31" s="55" t="s">
        <v>95</v>
      </c>
      <c r="C31" s="56"/>
      <c r="D31" s="57"/>
      <c r="E31" s="77"/>
      <c r="F31" s="75"/>
      <c r="G31" s="56"/>
      <c r="H31" s="76"/>
      <c r="I31" s="59"/>
      <c r="J31" s="78"/>
      <c r="K31" s="79"/>
    </row>
    <row r="32" spans="1:11" s="3" customFormat="1" ht="15.75" x14ac:dyDescent="0.25">
      <c r="A32" s="250">
        <v>22</v>
      </c>
      <c r="B32" s="35" t="s">
        <v>111</v>
      </c>
      <c r="C32" s="39">
        <v>52430</v>
      </c>
      <c r="D32" s="40">
        <f>C32</f>
        <v>52430</v>
      </c>
      <c r="E32" s="22" t="s">
        <v>74</v>
      </c>
      <c r="F32" s="52" t="s">
        <v>112</v>
      </c>
      <c r="G32" s="31">
        <f>C32</f>
        <v>52430</v>
      </c>
      <c r="H32" s="41" t="s">
        <v>112</v>
      </c>
      <c r="I32" s="31">
        <f>C32</f>
        <v>52430</v>
      </c>
      <c r="J32" s="34" t="s">
        <v>76</v>
      </c>
      <c r="K32" s="35" t="s">
        <v>113</v>
      </c>
    </row>
    <row r="33" spans="1:11" s="3" customFormat="1" ht="15.75" x14ac:dyDescent="0.25">
      <c r="A33" s="251"/>
      <c r="B33" s="299"/>
      <c r="C33" s="56"/>
      <c r="D33" s="57"/>
      <c r="E33" s="58"/>
      <c r="F33" s="75"/>
      <c r="G33" s="56"/>
      <c r="H33" s="76"/>
      <c r="I33" s="56"/>
      <c r="J33" s="60"/>
      <c r="K33" s="79"/>
    </row>
    <row r="34" spans="1:11" s="3" customFormat="1" ht="31.5" x14ac:dyDescent="0.25">
      <c r="A34" s="245">
        <v>23</v>
      </c>
      <c r="B34" s="187" t="s">
        <v>114</v>
      </c>
      <c r="C34" s="39">
        <v>90928.6</v>
      </c>
      <c r="D34" s="31">
        <f>C34</f>
        <v>90928.6</v>
      </c>
      <c r="E34" s="189" t="s">
        <v>74</v>
      </c>
      <c r="F34" s="116" t="s">
        <v>115</v>
      </c>
      <c r="G34" s="31">
        <f>C34</f>
        <v>90928.6</v>
      </c>
      <c r="H34" s="116" t="s">
        <v>115</v>
      </c>
      <c r="I34" s="31">
        <f>C34</f>
        <v>90928.6</v>
      </c>
      <c r="J34" s="34" t="s">
        <v>76</v>
      </c>
      <c r="K34" s="35" t="s">
        <v>116</v>
      </c>
    </row>
    <row r="35" spans="1:11" s="3" customFormat="1" ht="15.75" x14ac:dyDescent="0.25">
      <c r="A35" s="246"/>
      <c r="B35" s="190" t="s">
        <v>117</v>
      </c>
      <c r="C35" s="68"/>
      <c r="D35" s="68"/>
      <c r="E35" s="58"/>
      <c r="F35" s="58"/>
      <c r="G35" s="68"/>
      <c r="H35" s="186"/>
      <c r="I35" s="68"/>
      <c r="J35" s="186"/>
      <c r="K35" s="92"/>
    </row>
    <row r="36" spans="1:11" s="3" customFormat="1" ht="15.75" x14ac:dyDescent="0.25">
      <c r="A36" s="17">
        <v>24</v>
      </c>
      <c r="B36" s="36" t="s">
        <v>118</v>
      </c>
      <c r="C36" s="23">
        <v>98868</v>
      </c>
      <c r="D36" s="37">
        <f t="shared" ref="D36" si="0">C36</f>
        <v>98868</v>
      </c>
      <c r="E36" s="22" t="s">
        <v>74</v>
      </c>
      <c r="F36" s="36" t="s">
        <v>119</v>
      </c>
      <c r="G36" s="23">
        <f t="shared" ref="G36" si="1">C36</f>
        <v>98868</v>
      </c>
      <c r="H36" s="36" t="s">
        <v>119</v>
      </c>
      <c r="I36" s="24">
        <f t="shared" ref="I36" si="2">C36</f>
        <v>98868</v>
      </c>
      <c r="J36" s="25" t="s">
        <v>76</v>
      </c>
      <c r="K36" s="26" t="s">
        <v>120</v>
      </c>
    </row>
    <row r="37" spans="1:11" s="3" customFormat="1" ht="47.25" x14ac:dyDescent="0.25">
      <c r="A37" s="96">
        <v>25</v>
      </c>
      <c r="B37" s="52" t="s">
        <v>121</v>
      </c>
      <c r="C37" s="39">
        <v>39547.199999999997</v>
      </c>
      <c r="D37" s="40">
        <f>C37</f>
        <v>39547.199999999997</v>
      </c>
      <c r="E37" s="22" t="s">
        <v>74</v>
      </c>
      <c r="F37" s="52" t="s">
        <v>80</v>
      </c>
      <c r="G37" s="31">
        <f>C37</f>
        <v>39547.199999999997</v>
      </c>
      <c r="H37" s="41" t="s">
        <v>80</v>
      </c>
      <c r="I37" s="33">
        <f>C37</f>
        <v>39547.199999999997</v>
      </c>
      <c r="J37" s="34" t="s">
        <v>76</v>
      </c>
      <c r="K37" s="94" t="s">
        <v>122</v>
      </c>
    </row>
    <row r="38" spans="1:11" s="3" customFormat="1" ht="47.25" x14ac:dyDescent="0.25">
      <c r="A38" s="107">
        <v>26</v>
      </c>
      <c r="B38" s="52" t="s">
        <v>123</v>
      </c>
      <c r="C38" s="47">
        <v>27713</v>
      </c>
      <c r="D38" s="49">
        <f>C38</f>
        <v>27713</v>
      </c>
      <c r="E38" s="50" t="s">
        <v>74</v>
      </c>
      <c r="F38" s="53" t="s">
        <v>124</v>
      </c>
      <c r="G38" s="49">
        <f>C38</f>
        <v>27713</v>
      </c>
      <c r="H38" s="53" t="s">
        <v>124</v>
      </c>
      <c r="I38" s="49">
        <f>C38</f>
        <v>27713</v>
      </c>
      <c r="J38" s="51" t="s">
        <v>76</v>
      </c>
      <c r="K38" s="46" t="s">
        <v>125</v>
      </c>
    </row>
    <row r="39" spans="1:11" s="3" customFormat="1" ht="21.75" customHeight="1" x14ac:dyDescent="0.25">
      <c r="A39" s="247">
        <v>27</v>
      </c>
      <c r="B39" s="241" t="s">
        <v>126</v>
      </c>
      <c r="C39" s="64">
        <v>76184</v>
      </c>
      <c r="D39" s="29">
        <f>C39</f>
        <v>76184</v>
      </c>
      <c r="E39" s="95" t="s">
        <v>74</v>
      </c>
      <c r="F39" s="30" t="s">
        <v>127</v>
      </c>
      <c r="G39" s="65">
        <f>C39</f>
        <v>76184</v>
      </c>
      <c r="H39" s="30" t="s">
        <v>128</v>
      </c>
      <c r="I39" s="66">
        <f>C39</f>
        <v>76184</v>
      </c>
      <c r="J39" s="77" t="s">
        <v>76</v>
      </c>
      <c r="K39" s="98" t="s">
        <v>129</v>
      </c>
    </row>
    <row r="40" spans="1:11" s="3" customFormat="1" ht="21.75" customHeight="1" x14ac:dyDescent="0.25">
      <c r="A40" s="248"/>
      <c r="B40" s="242"/>
      <c r="C40" s="68"/>
      <c r="D40" s="69"/>
      <c r="E40" s="93"/>
      <c r="F40" s="70" t="s">
        <v>130</v>
      </c>
      <c r="G40" s="68"/>
      <c r="H40" s="71" t="s">
        <v>131</v>
      </c>
      <c r="I40" s="72"/>
      <c r="J40" s="73"/>
      <c r="K40" s="99"/>
    </row>
    <row r="41" spans="1:11" s="3" customFormat="1" ht="21.75" customHeight="1" x14ac:dyDescent="0.25">
      <c r="A41" s="249">
        <v>28</v>
      </c>
      <c r="B41" s="243" t="s">
        <v>144</v>
      </c>
      <c r="C41" s="39">
        <v>83061.960000000006</v>
      </c>
      <c r="D41" s="40">
        <f>C41</f>
        <v>83061.960000000006</v>
      </c>
      <c r="E41" s="22" t="s">
        <v>74</v>
      </c>
      <c r="F41" s="41" t="s">
        <v>132</v>
      </c>
      <c r="G41" s="31">
        <f>C41</f>
        <v>83061.960000000006</v>
      </c>
      <c r="H41" s="41" t="s">
        <v>132</v>
      </c>
      <c r="I41" s="33">
        <f>C41</f>
        <v>83061.960000000006</v>
      </c>
      <c r="J41" s="34" t="s">
        <v>76</v>
      </c>
      <c r="K41" s="94" t="s">
        <v>133</v>
      </c>
    </row>
    <row r="42" spans="1:11" s="3" customFormat="1" ht="21.75" customHeight="1" x14ac:dyDescent="0.25">
      <c r="A42" s="248"/>
      <c r="B42" s="244"/>
      <c r="C42" s="68"/>
      <c r="D42" s="100"/>
      <c r="E42" s="93"/>
      <c r="F42" s="85"/>
      <c r="G42" s="101"/>
      <c r="H42" s="86"/>
      <c r="I42" s="102"/>
      <c r="J42" s="73"/>
      <c r="K42" s="103"/>
    </row>
    <row r="43" spans="1:11" s="3" customFormat="1" ht="42.75" customHeight="1" x14ac:dyDescent="0.25">
      <c r="A43" s="108">
        <v>29</v>
      </c>
      <c r="B43" s="140" t="s">
        <v>134</v>
      </c>
      <c r="C43" s="47">
        <v>74686</v>
      </c>
      <c r="D43" s="47">
        <f>C43</f>
        <v>74686</v>
      </c>
      <c r="E43" s="189" t="s">
        <v>74</v>
      </c>
      <c r="F43" s="53" t="s">
        <v>80</v>
      </c>
      <c r="G43" s="49">
        <f>C43</f>
        <v>74686</v>
      </c>
      <c r="H43" s="46" t="s">
        <v>80</v>
      </c>
      <c r="I43" s="49">
        <f>C43</f>
        <v>74686</v>
      </c>
      <c r="J43" s="34" t="s">
        <v>76</v>
      </c>
      <c r="K43" s="94" t="s">
        <v>135</v>
      </c>
    </row>
    <row r="44" spans="1:11" s="3" customFormat="1" ht="27" customHeight="1" x14ac:dyDescent="0.25">
      <c r="A44" s="292">
        <v>30</v>
      </c>
      <c r="B44" s="189" t="s">
        <v>136</v>
      </c>
      <c r="C44" s="64">
        <v>33384</v>
      </c>
      <c r="D44" s="300">
        <f>C44</f>
        <v>33384</v>
      </c>
      <c r="E44" s="189" t="s">
        <v>74</v>
      </c>
      <c r="F44" s="63" t="s">
        <v>119</v>
      </c>
      <c r="G44" s="88">
        <f>C44</f>
        <v>33384</v>
      </c>
      <c r="H44" s="30" t="s">
        <v>119</v>
      </c>
      <c r="I44" s="66">
        <f>C44</f>
        <v>33384</v>
      </c>
      <c r="J44" s="34" t="s">
        <v>76</v>
      </c>
      <c r="K44" s="35" t="s">
        <v>137</v>
      </c>
    </row>
    <row r="45" spans="1:11" s="3" customFormat="1" ht="24" customHeight="1" x14ac:dyDescent="0.25">
      <c r="A45" s="245">
        <v>31</v>
      </c>
      <c r="B45" s="239" t="s">
        <v>138</v>
      </c>
      <c r="C45" s="39">
        <v>48792</v>
      </c>
      <c r="D45" s="39">
        <v>48792</v>
      </c>
      <c r="E45" s="22" t="s">
        <v>74</v>
      </c>
      <c r="F45" s="241" t="s">
        <v>143</v>
      </c>
      <c r="G45" s="39">
        <v>48792</v>
      </c>
      <c r="H45" s="241" t="s">
        <v>143</v>
      </c>
      <c r="I45" s="39">
        <v>48792</v>
      </c>
      <c r="J45" s="34" t="s">
        <v>76</v>
      </c>
      <c r="K45" s="35" t="s">
        <v>139</v>
      </c>
    </row>
    <row r="46" spans="1:11" s="3" customFormat="1" ht="30.75" customHeight="1" x14ac:dyDescent="0.25">
      <c r="A46" s="246"/>
      <c r="B46" s="240"/>
      <c r="C46" s="68"/>
      <c r="D46" s="69"/>
      <c r="E46" s="93"/>
      <c r="F46" s="242"/>
      <c r="G46" s="68"/>
      <c r="H46" s="242"/>
      <c r="I46" s="72"/>
      <c r="J46" s="106"/>
      <c r="K46" s="92"/>
    </row>
    <row r="47" spans="1:11" s="3" customFormat="1" ht="24" customHeight="1" x14ac:dyDescent="0.25">
      <c r="A47" s="245">
        <v>32</v>
      </c>
      <c r="B47" s="239" t="s">
        <v>140</v>
      </c>
      <c r="C47" s="39">
        <v>99060.6</v>
      </c>
      <c r="D47" s="31">
        <f>C47</f>
        <v>99060.6</v>
      </c>
      <c r="E47" s="189" t="s">
        <v>74</v>
      </c>
      <c r="F47" s="35" t="s">
        <v>141</v>
      </c>
      <c r="G47" s="31">
        <f>C47</f>
        <v>99060.6</v>
      </c>
      <c r="H47" s="35" t="s">
        <v>141</v>
      </c>
      <c r="I47" s="31">
        <f>C47</f>
        <v>99060.6</v>
      </c>
      <c r="J47" s="34" t="s">
        <v>76</v>
      </c>
      <c r="K47" s="35" t="s">
        <v>142</v>
      </c>
    </row>
    <row r="48" spans="1:11" s="3" customFormat="1" ht="24" customHeight="1" x14ac:dyDescent="0.25">
      <c r="A48" s="246"/>
      <c r="B48" s="240"/>
      <c r="C48" s="56"/>
      <c r="D48" s="56"/>
      <c r="E48" s="190"/>
      <c r="F48" s="301"/>
      <c r="G48" s="56"/>
      <c r="H48" s="301"/>
      <c r="I48" s="56"/>
      <c r="J48" s="104"/>
      <c r="K48" s="79"/>
    </row>
    <row r="49" spans="1:11" s="3" customFormat="1" ht="54" customHeight="1" x14ac:dyDescent="0.25">
      <c r="A49" s="196">
        <v>33</v>
      </c>
      <c r="B49" s="239" t="s">
        <v>156</v>
      </c>
      <c r="C49" s="82">
        <v>99296</v>
      </c>
      <c r="D49" s="114">
        <f>C49</f>
        <v>99296</v>
      </c>
      <c r="E49" s="80" t="s">
        <v>74</v>
      </c>
      <c r="F49" s="63" t="s">
        <v>145</v>
      </c>
      <c r="G49" s="82">
        <v>99296</v>
      </c>
      <c r="H49" s="63" t="s">
        <v>145</v>
      </c>
      <c r="I49" s="82">
        <v>99296</v>
      </c>
      <c r="J49" s="83" t="s">
        <v>76</v>
      </c>
      <c r="K49" s="84" t="s">
        <v>146</v>
      </c>
    </row>
    <row r="50" spans="1:11" s="3" customFormat="1" ht="24" customHeight="1" x14ac:dyDescent="0.25">
      <c r="A50" s="198"/>
      <c r="B50" s="240"/>
      <c r="C50" s="65"/>
      <c r="D50" s="29"/>
      <c r="E50" s="105"/>
      <c r="F50" s="109"/>
      <c r="G50" s="110"/>
      <c r="H50" s="111"/>
      <c r="I50" s="65"/>
      <c r="J50" s="73"/>
      <c r="K50" s="115"/>
    </row>
    <row r="51" spans="1:11" ht="50.25" customHeight="1" x14ac:dyDescent="0.35">
      <c r="A51" s="108">
        <v>34</v>
      </c>
      <c r="B51" s="53" t="s">
        <v>147</v>
      </c>
      <c r="C51" s="150">
        <v>94374</v>
      </c>
      <c r="D51" s="49">
        <f>C51</f>
        <v>94374</v>
      </c>
      <c r="E51" s="140" t="s">
        <v>74</v>
      </c>
      <c r="F51" s="53" t="s">
        <v>148</v>
      </c>
      <c r="G51" s="291">
        <f>C51</f>
        <v>94374</v>
      </c>
      <c r="H51" s="53" t="s">
        <v>148</v>
      </c>
      <c r="I51" s="49">
        <f>C51</f>
        <v>94374</v>
      </c>
      <c r="J51" s="97" t="s">
        <v>76</v>
      </c>
      <c r="K51" s="53" t="s">
        <v>149</v>
      </c>
    </row>
    <row r="52" spans="1:11" ht="54" customHeight="1" x14ac:dyDescent="0.35">
      <c r="A52" s="108">
        <v>35</v>
      </c>
      <c r="B52" s="52" t="s">
        <v>150</v>
      </c>
      <c r="C52" s="82">
        <v>99991.5</v>
      </c>
      <c r="D52" s="114">
        <f>C52</f>
        <v>99991.5</v>
      </c>
      <c r="E52" s="80" t="s">
        <v>74</v>
      </c>
      <c r="F52" s="63" t="s">
        <v>119</v>
      </c>
      <c r="G52" s="82">
        <f>C52</f>
        <v>99991.5</v>
      </c>
      <c r="H52" s="63" t="s">
        <v>119</v>
      </c>
      <c r="I52" s="82">
        <f>C52</f>
        <v>99991.5</v>
      </c>
      <c r="J52" s="83" t="s">
        <v>76</v>
      </c>
      <c r="K52" s="84" t="s">
        <v>151</v>
      </c>
    </row>
    <row r="53" spans="1:11" ht="56.25" customHeight="1" x14ac:dyDescent="0.35">
      <c r="A53" s="108">
        <v>36</v>
      </c>
      <c r="B53" s="53" t="s">
        <v>268</v>
      </c>
      <c r="C53" s="150">
        <v>72546</v>
      </c>
      <c r="D53" s="150">
        <f>C53</f>
        <v>72546</v>
      </c>
      <c r="E53" s="140" t="s">
        <v>74</v>
      </c>
      <c r="F53" s="53" t="s">
        <v>152</v>
      </c>
      <c r="G53" s="150">
        <f>C53</f>
        <v>72546</v>
      </c>
      <c r="H53" s="53" t="s">
        <v>152</v>
      </c>
      <c r="I53" s="150">
        <f>C53</f>
        <v>72546</v>
      </c>
      <c r="J53" s="97" t="s">
        <v>76</v>
      </c>
      <c r="K53" s="53" t="s">
        <v>153</v>
      </c>
    </row>
    <row r="54" spans="1:11" ht="31.5" x14ac:dyDescent="0.35">
      <c r="A54" s="196">
        <v>37</v>
      </c>
      <c r="B54" s="63" t="s">
        <v>154</v>
      </c>
      <c r="C54" s="82">
        <v>57780</v>
      </c>
      <c r="D54" s="114">
        <f>C54</f>
        <v>57780</v>
      </c>
      <c r="E54" s="80" t="s">
        <v>74</v>
      </c>
      <c r="F54" s="63" t="s">
        <v>80</v>
      </c>
      <c r="G54" s="82">
        <f>C54</f>
        <v>57780</v>
      </c>
      <c r="H54" s="63" t="s">
        <v>80</v>
      </c>
      <c r="I54" s="82">
        <f>C54</f>
        <v>57780</v>
      </c>
      <c r="J54" s="81" t="s">
        <v>76</v>
      </c>
      <c r="K54" s="84" t="s">
        <v>155</v>
      </c>
    </row>
    <row r="55" spans="1:11" ht="30.75" customHeight="1" x14ac:dyDescent="0.35">
      <c r="A55" s="198"/>
      <c r="B55" s="70"/>
      <c r="C55" s="68"/>
      <c r="D55" s="69"/>
      <c r="E55" s="105"/>
      <c r="F55" s="70"/>
      <c r="G55" s="112"/>
      <c r="H55" s="71"/>
      <c r="I55" s="68"/>
      <c r="J55" s="73"/>
      <c r="K55" s="117"/>
    </row>
    <row r="56" spans="1:11" ht="31.5" x14ac:dyDescent="0.35">
      <c r="A56" s="196">
        <v>38</v>
      </c>
      <c r="B56" s="241" t="s">
        <v>169</v>
      </c>
      <c r="C56" s="28">
        <v>92747.6</v>
      </c>
      <c r="D56" s="28">
        <v>92747.6</v>
      </c>
      <c r="E56" s="187" t="s">
        <v>74</v>
      </c>
      <c r="F56" s="116" t="s">
        <v>87</v>
      </c>
      <c r="G56" s="28">
        <v>92747.6</v>
      </c>
      <c r="H56" s="116" t="s">
        <v>87</v>
      </c>
      <c r="I56" s="28">
        <v>92747.6</v>
      </c>
      <c r="J56" s="185" t="s">
        <v>76</v>
      </c>
      <c r="K56" s="116" t="s">
        <v>157</v>
      </c>
    </row>
    <row r="57" spans="1:11" ht="50.25" customHeight="1" x14ac:dyDescent="0.35">
      <c r="A57" s="198"/>
      <c r="B57" s="242"/>
      <c r="C57" s="68"/>
      <c r="D57" s="125"/>
      <c r="E57" s="195"/>
      <c r="F57" s="188"/>
      <c r="G57" s="193"/>
      <c r="H57" s="188"/>
      <c r="I57" s="124"/>
      <c r="J57" s="125"/>
      <c r="K57" s="117"/>
    </row>
    <row r="58" spans="1:11" ht="47.25" x14ac:dyDescent="0.35">
      <c r="A58" s="196">
        <v>39</v>
      </c>
      <c r="B58" s="116" t="s">
        <v>158</v>
      </c>
      <c r="C58" s="28">
        <v>43591.8</v>
      </c>
      <c r="D58" s="28">
        <v>43591.8</v>
      </c>
      <c r="E58" s="187" t="s">
        <v>74</v>
      </c>
      <c r="F58" s="116" t="s">
        <v>159</v>
      </c>
      <c r="G58" s="28">
        <v>43591.8</v>
      </c>
      <c r="H58" s="194" t="s">
        <v>159</v>
      </c>
      <c r="I58" s="28">
        <v>43591.8</v>
      </c>
      <c r="J58" s="185" t="s">
        <v>76</v>
      </c>
      <c r="K58" s="116" t="s">
        <v>160</v>
      </c>
    </row>
    <row r="59" spans="1:11" ht="47.25" x14ac:dyDescent="0.35">
      <c r="A59" s="198"/>
      <c r="B59" s="188" t="s">
        <v>161</v>
      </c>
      <c r="C59" s="68"/>
      <c r="D59" s="125"/>
      <c r="E59" s="195"/>
      <c r="F59" s="188"/>
      <c r="G59" s="125"/>
      <c r="H59" s="193"/>
      <c r="I59" s="124"/>
      <c r="J59" s="193"/>
      <c r="K59" s="117"/>
    </row>
    <row r="60" spans="1:11" ht="47.25" x14ac:dyDescent="0.35">
      <c r="A60" s="196">
        <v>40</v>
      </c>
      <c r="B60" s="52" t="s">
        <v>162</v>
      </c>
      <c r="C60" s="82">
        <v>99510</v>
      </c>
      <c r="D60" s="82">
        <v>99510</v>
      </c>
      <c r="E60" s="80" t="s">
        <v>74</v>
      </c>
      <c r="F60" s="52" t="s">
        <v>84</v>
      </c>
      <c r="G60" s="82">
        <v>99510</v>
      </c>
      <c r="H60" s="52" t="s">
        <v>84</v>
      </c>
      <c r="I60" s="82">
        <v>99510</v>
      </c>
      <c r="J60" s="81" t="s">
        <v>76</v>
      </c>
      <c r="K60" s="84" t="s">
        <v>163</v>
      </c>
    </row>
    <row r="61" spans="1:11" x14ac:dyDescent="0.35">
      <c r="A61" s="198"/>
      <c r="B61" s="105"/>
      <c r="C61" s="68"/>
      <c r="D61" s="123"/>
      <c r="E61" s="121"/>
      <c r="F61" s="70"/>
      <c r="G61" s="125"/>
      <c r="H61" s="70"/>
      <c r="I61" s="124"/>
      <c r="J61" s="125"/>
      <c r="K61" s="117"/>
    </row>
    <row r="62" spans="1:11" ht="31.5" x14ac:dyDescent="0.35">
      <c r="A62" s="196">
        <v>41</v>
      </c>
      <c r="B62" s="109" t="s">
        <v>164</v>
      </c>
      <c r="C62" s="82">
        <v>24396</v>
      </c>
      <c r="D62" s="82">
        <v>24396</v>
      </c>
      <c r="E62" s="80" t="s">
        <v>74</v>
      </c>
      <c r="F62" s="52" t="s">
        <v>93</v>
      </c>
      <c r="G62" s="82">
        <v>24396</v>
      </c>
      <c r="H62" s="52" t="s">
        <v>93</v>
      </c>
      <c r="I62" s="82">
        <v>24396</v>
      </c>
      <c r="J62" s="81" t="s">
        <v>76</v>
      </c>
      <c r="K62" s="84" t="s">
        <v>165</v>
      </c>
    </row>
    <row r="63" spans="1:11" x14ac:dyDescent="0.35">
      <c r="A63" s="198"/>
      <c r="B63" s="127"/>
      <c r="C63" s="68"/>
      <c r="D63" s="123"/>
      <c r="E63" s="122"/>
      <c r="F63" s="70"/>
      <c r="G63" s="125"/>
      <c r="H63" s="70"/>
      <c r="I63" s="124"/>
      <c r="J63" s="125"/>
      <c r="K63" s="117"/>
    </row>
    <row r="64" spans="1:11" ht="47.25" x14ac:dyDescent="0.35">
      <c r="A64" s="196">
        <v>42</v>
      </c>
      <c r="B64" s="109" t="s">
        <v>166</v>
      </c>
      <c r="C64" s="82">
        <v>67945</v>
      </c>
      <c r="D64" s="82">
        <v>67945</v>
      </c>
      <c r="E64" s="80" t="s">
        <v>74</v>
      </c>
      <c r="F64" s="237" t="s">
        <v>167</v>
      </c>
      <c r="G64" s="82">
        <v>67945</v>
      </c>
      <c r="H64" s="52" t="s">
        <v>167</v>
      </c>
      <c r="I64" s="82">
        <v>67945</v>
      </c>
      <c r="J64" s="81" t="s">
        <v>76</v>
      </c>
      <c r="K64" s="84" t="s">
        <v>168</v>
      </c>
    </row>
    <row r="65" spans="1:11" x14ac:dyDescent="0.35">
      <c r="A65" s="198"/>
      <c r="B65" s="127"/>
      <c r="C65" s="68"/>
      <c r="D65" s="123"/>
      <c r="E65" s="122"/>
      <c r="F65" s="238"/>
      <c r="G65" s="125"/>
      <c r="H65" s="70"/>
      <c r="I65" s="124"/>
      <c r="J65" s="125"/>
      <c r="K65" s="117"/>
    </row>
    <row r="66" spans="1:11" ht="69" customHeight="1" x14ac:dyDescent="0.35">
      <c r="A66" s="196">
        <v>43</v>
      </c>
      <c r="B66" s="109" t="s">
        <v>170</v>
      </c>
      <c r="C66" s="47">
        <v>81320</v>
      </c>
      <c r="D66" s="47">
        <v>81320</v>
      </c>
      <c r="E66" s="22" t="s">
        <v>74</v>
      </c>
      <c r="F66" s="41" t="s">
        <v>171</v>
      </c>
      <c r="G66" s="47">
        <v>81320</v>
      </c>
      <c r="H66" s="46" t="s">
        <v>171</v>
      </c>
      <c r="I66" s="47">
        <v>81320</v>
      </c>
      <c r="J66" s="51" t="s">
        <v>76</v>
      </c>
      <c r="K66" s="46" t="s">
        <v>172</v>
      </c>
    </row>
    <row r="67" spans="1:11" hidden="1" x14ac:dyDescent="0.35">
      <c r="A67" s="198"/>
      <c r="B67" s="134"/>
      <c r="C67" s="68"/>
      <c r="D67" s="135"/>
      <c r="E67" s="120"/>
      <c r="F67" s="70"/>
      <c r="G67" s="136"/>
      <c r="H67" s="70"/>
      <c r="I67" s="137"/>
      <c r="J67" s="136"/>
      <c r="K67" s="113"/>
    </row>
    <row r="68" spans="1:11" ht="45" customHeight="1" x14ac:dyDescent="0.35">
      <c r="A68" s="196">
        <v>44</v>
      </c>
      <c r="B68" s="239" t="s">
        <v>173</v>
      </c>
      <c r="C68" s="64">
        <v>31565</v>
      </c>
      <c r="D68" s="64">
        <v>31565</v>
      </c>
      <c r="E68" s="22" t="s">
        <v>74</v>
      </c>
      <c r="F68" s="128" t="s">
        <v>109</v>
      </c>
      <c r="G68" s="64">
        <v>31565</v>
      </c>
      <c r="H68" s="126" t="s">
        <v>109</v>
      </c>
      <c r="I68" s="64">
        <v>31565</v>
      </c>
      <c r="J68" s="77" t="s">
        <v>76</v>
      </c>
      <c r="K68" s="67" t="s">
        <v>174</v>
      </c>
    </row>
    <row r="69" spans="1:11" x14ac:dyDescent="0.35">
      <c r="A69" s="198"/>
      <c r="B69" s="240"/>
      <c r="C69" s="68"/>
      <c r="D69" s="135"/>
      <c r="E69" s="120"/>
      <c r="F69" s="120"/>
      <c r="G69" s="136"/>
      <c r="H69" s="120"/>
      <c r="I69" s="137"/>
      <c r="J69" s="136"/>
      <c r="K69" s="113"/>
    </row>
    <row r="70" spans="1:11" ht="57.75" customHeight="1" x14ac:dyDescent="0.35">
      <c r="A70" s="108">
        <v>45</v>
      </c>
      <c r="B70" s="140" t="s">
        <v>182</v>
      </c>
      <c r="C70" s="47">
        <v>99938</v>
      </c>
      <c r="D70" s="47">
        <v>99938</v>
      </c>
      <c r="E70" s="50" t="s">
        <v>74</v>
      </c>
      <c r="F70" s="141" t="s">
        <v>82</v>
      </c>
      <c r="G70" s="47">
        <v>99938</v>
      </c>
      <c r="H70" s="141" t="s">
        <v>82</v>
      </c>
      <c r="I70" s="47">
        <v>99938</v>
      </c>
      <c r="J70" s="51" t="s">
        <v>76</v>
      </c>
      <c r="K70" s="46" t="s">
        <v>175</v>
      </c>
    </row>
    <row r="71" spans="1:11" ht="67.5" customHeight="1" x14ac:dyDescent="0.35">
      <c r="A71" s="108">
        <v>46</v>
      </c>
      <c r="B71" s="45" t="s">
        <v>101</v>
      </c>
      <c r="C71" s="39">
        <v>96300</v>
      </c>
      <c r="D71" s="39">
        <v>96300</v>
      </c>
      <c r="E71" s="22" t="s">
        <v>74</v>
      </c>
      <c r="F71" s="129" t="s">
        <v>102</v>
      </c>
      <c r="G71" s="39">
        <v>96300</v>
      </c>
      <c r="H71" s="129" t="s">
        <v>102</v>
      </c>
      <c r="I71" s="39">
        <v>96300</v>
      </c>
      <c r="J71" s="34" t="s">
        <v>76</v>
      </c>
      <c r="K71" s="35" t="s">
        <v>176</v>
      </c>
    </row>
    <row r="72" spans="1:11" ht="45" customHeight="1" x14ac:dyDescent="0.35">
      <c r="A72" s="191">
        <v>47</v>
      </c>
      <c r="B72" s="140" t="s">
        <v>177</v>
      </c>
      <c r="C72" s="47">
        <v>98975</v>
      </c>
      <c r="D72" s="47">
        <v>98975</v>
      </c>
      <c r="E72" s="22" t="s">
        <v>74</v>
      </c>
      <c r="F72" s="192" t="s">
        <v>178</v>
      </c>
      <c r="G72" s="47">
        <v>98975</v>
      </c>
      <c r="H72" s="142" t="s">
        <v>178</v>
      </c>
      <c r="I72" s="47">
        <v>98975</v>
      </c>
      <c r="J72" s="51" t="s">
        <v>76</v>
      </c>
      <c r="K72" s="46" t="s">
        <v>179</v>
      </c>
    </row>
    <row r="73" spans="1:11" ht="57.75" customHeight="1" x14ac:dyDescent="0.35">
      <c r="A73" s="196">
        <v>48</v>
      </c>
      <c r="B73" s="109" t="s">
        <v>180</v>
      </c>
      <c r="C73" s="64">
        <v>99996.85</v>
      </c>
      <c r="D73" s="64">
        <v>99996.85</v>
      </c>
      <c r="E73" s="22" t="s">
        <v>74</v>
      </c>
      <c r="F73" s="233" t="s">
        <v>141</v>
      </c>
      <c r="G73" s="64">
        <v>99996.85</v>
      </c>
      <c r="H73" s="233" t="s">
        <v>141</v>
      </c>
      <c r="I73" s="64">
        <v>99996.85</v>
      </c>
      <c r="J73" s="77" t="s">
        <v>76</v>
      </c>
      <c r="K73" s="67" t="s">
        <v>181</v>
      </c>
    </row>
    <row r="74" spans="1:11" ht="6" hidden="1" customHeight="1" x14ac:dyDescent="0.35">
      <c r="A74" s="198"/>
      <c r="B74" s="134"/>
      <c r="C74" s="68"/>
      <c r="D74" s="138"/>
      <c r="E74" s="131"/>
      <c r="F74" s="234"/>
      <c r="G74" s="138"/>
      <c r="H74" s="234"/>
      <c r="I74" s="139"/>
      <c r="J74" s="138"/>
      <c r="K74" s="113"/>
    </row>
    <row r="75" spans="1:11" ht="47.25" x14ac:dyDescent="0.35">
      <c r="A75" s="191">
        <v>49</v>
      </c>
      <c r="B75" s="44" t="s">
        <v>183</v>
      </c>
      <c r="C75" s="39">
        <v>18832</v>
      </c>
      <c r="D75" s="39">
        <v>18832</v>
      </c>
      <c r="E75" s="22" t="s">
        <v>74</v>
      </c>
      <c r="F75" s="192" t="s">
        <v>199</v>
      </c>
      <c r="G75" s="39">
        <v>18832</v>
      </c>
      <c r="H75" s="192" t="s">
        <v>199</v>
      </c>
      <c r="I75" s="39">
        <v>18832</v>
      </c>
      <c r="J75" s="34" t="s">
        <v>76</v>
      </c>
      <c r="K75" s="35" t="s">
        <v>184</v>
      </c>
    </row>
    <row r="76" spans="1:11" ht="36" customHeight="1" x14ac:dyDescent="0.35">
      <c r="A76" s="196">
        <v>50</v>
      </c>
      <c r="B76" s="235" t="s">
        <v>200</v>
      </c>
      <c r="C76" s="39">
        <v>90372.2</v>
      </c>
      <c r="D76" s="39">
        <v>90372.2</v>
      </c>
      <c r="E76" s="22" t="s">
        <v>74</v>
      </c>
      <c r="F76" s="146" t="s">
        <v>115</v>
      </c>
      <c r="G76" s="39">
        <v>90372.2</v>
      </c>
      <c r="H76" s="146" t="s">
        <v>115</v>
      </c>
      <c r="I76" s="39">
        <v>90372.2</v>
      </c>
      <c r="J76" s="34" t="s">
        <v>76</v>
      </c>
      <c r="K76" s="35" t="s">
        <v>185</v>
      </c>
    </row>
    <row r="77" spans="1:11" ht="41.25" customHeight="1" x14ac:dyDescent="0.35">
      <c r="A77" s="198"/>
      <c r="B77" s="236"/>
      <c r="C77" s="56"/>
      <c r="D77" s="130"/>
      <c r="E77" s="120"/>
      <c r="F77" s="132"/>
      <c r="G77" s="130"/>
      <c r="H77" s="132"/>
      <c r="I77" s="133"/>
      <c r="J77" s="130"/>
      <c r="K77" s="61"/>
    </row>
    <row r="78" spans="1:11" x14ac:dyDescent="0.35">
      <c r="A78" s="196">
        <v>51</v>
      </c>
      <c r="B78" s="187" t="s">
        <v>186</v>
      </c>
      <c r="C78" s="39">
        <v>38092</v>
      </c>
      <c r="D78" s="39">
        <v>38092</v>
      </c>
      <c r="E78" s="189" t="s">
        <v>74</v>
      </c>
      <c r="F78" s="293" t="s">
        <v>119</v>
      </c>
      <c r="G78" s="39">
        <v>38092</v>
      </c>
      <c r="H78" s="293" t="s">
        <v>119</v>
      </c>
      <c r="I78" s="39">
        <v>38092</v>
      </c>
      <c r="J78" s="34" t="s">
        <v>76</v>
      </c>
      <c r="K78" s="35" t="s">
        <v>187</v>
      </c>
    </row>
    <row r="79" spans="1:11" x14ac:dyDescent="0.35">
      <c r="A79" s="198"/>
      <c r="B79" s="136"/>
      <c r="C79" s="68"/>
      <c r="D79" s="136"/>
      <c r="E79" s="120"/>
      <c r="F79" s="294"/>
      <c r="G79" s="136"/>
      <c r="H79" s="294"/>
      <c r="I79" s="137"/>
      <c r="J79" s="136"/>
      <c r="K79" s="113"/>
    </row>
    <row r="80" spans="1:11" ht="51" customHeight="1" x14ac:dyDescent="0.35">
      <c r="A80" s="196">
        <v>52</v>
      </c>
      <c r="B80" s="45" t="s">
        <v>188</v>
      </c>
      <c r="C80" s="39">
        <v>15996.5</v>
      </c>
      <c r="D80" s="39">
        <v>15996.5</v>
      </c>
      <c r="E80" s="22" t="s">
        <v>74</v>
      </c>
      <c r="F80" s="146" t="s">
        <v>189</v>
      </c>
      <c r="G80" s="39">
        <v>15996.5</v>
      </c>
      <c r="H80" s="146" t="s">
        <v>189</v>
      </c>
      <c r="I80" s="39">
        <v>15996.5</v>
      </c>
      <c r="J80" s="34" t="s">
        <v>76</v>
      </c>
      <c r="K80" s="35" t="s">
        <v>190</v>
      </c>
    </row>
    <row r="81" spans="1:11" hidden="1" x14ac:dyDescent="0.35">
      <c r="A81" s="198"/>
      <c r="B81" s="119"/>
      <c r="C81" s="56"/>
      <c r="D81" s="130"/>
      <c r="E81" s="120"/>
      <c r="F81" s="132"/>
      <c r="G81" s="130"/>
      <c r="H81" s="132"/>
      <c r="I81" s="133"/>
      <c r="J81" s="130"/>
      <c r="K81" s="61"/>
    </row>
    <row r="82" spans="1:11" ht="31.5" x14ac:dyDescent="0.35">
      <c r="A82" s="196">
        <v>53</v>
      </c>
      <c r="B82" s="44" t="s">
        <v>191</v>
      </c>
      <c r="C82" s="39">
        <v>91720.4</v>
      </c>
      <c r="D82" s="39">
        <v>91720.4</v>
      </c>
      <c r="E82" s="22" t="s">
        <v>74</v>
      </c>
      <c r="F82" s="146" t="s">
        <v>87</v>
      </c>
      <c r="G82" s="39">
        <v>91720.4</v>
      </c>
      <c r="H82" s="146" t="s">
        <v>87</v>
      </c>
      <c r="I82" s="39">
        <v>91720.4</v>
      </c>
      <c r="J82" s="34" t="s">
        <v>76</v>
      </c>
      <c r="K82" s="35" t="s">
        <v>192</v>
      </c>
    </row>
    <row r="83" spans="1:11" ht="9" customHeight="1" x14ac:dyDescent="0.35">
      <c r="A83" s="198"/>
      <c r="B83" s="119"/>
      <c r="C83" s="56"/>
      <c r="D83" s="130"/>
      <c r="E83" s="120"/>
      <c r="F83" s="132"/>
      <c r="G83" s="130"/>
      <c r="H83" s="132"/>
      <c r="I83" s="133"/>
      <c r="J83" s="130"/>
      <c r="K83" s="61"/>
    </row>
    <row r="84" spans="1:11" ht="31.5" x14ac:dyDescent="0.35">
      <c r="A84" s="196">
        <v>54</v>
      </c>
      <c r="B84" s="44" t="s">
        <v>193</v>
      </c>
      <c r="C84" s="39">
        <v>71583</v>
      </c>
      <c r="D84" s="39">
        <v>71583</v>
      </c>
      <c r="E84" s="22" t="s">
        <v>74</v>
      </c>
      <c r="F84" s="237" t="s">
        <v>194</v>
      </c>
      <c r="G84" s="39">
        <v>71583</v>
      </c>
      <c r="H84" s="237" t="s">
        <v>194</v>
      </c>
      <c r="I84" s="39">
        <v>71583</v>
      </c>
      <c r="J84" s="34" t="s">
        <v>76</v>
      </c>
      <c r="K84" s="35" t="s">
        <v>195</v>
      </c>
    </row>
    <row r="85" spans="1:11" x14ac:dyDescent="0.35">
      <c r="A85" s="198"/>
      <c r="B85" s="143"/>
      <c r="C85" s="56"/>
      <c r="D85" s="130"/>
      <c r="E85" s="120"/>
      <c r="F85" s="238"/>
      <c r="G85" s="130"/>
      <c r="H85" s="238"/>
      <c r="I85" s="133"/>
      <c r="J85" s="130"/>
      <c r="K85" s="61"/>
    </row>
    <row r="86" spans="1:11" ht="47.25" x14ac:dyDescent="0.35">
      <c r="A86" s="196">
        <v>55</v>
      </c>
      <c r="B86" s="144" t="s">
        <v>196</v>
      </c>
      <c r="C86" s="147">
        <v>42800</v>
      </c>
      <c r="D86" s="39">
        <v>42800</v>
      </c>
      <c r="E86" s="22" t="s">
        <v>74</v>
      </c>
      <c r="F86" s="237" t="s">
        <v>152</v>
      </c>
      <c r="G86" s="39">
        <v>42800</v>
      </c>
      <c r="H86" s="237" t="s">
        <v>152</v>
      </c>
      <c r="I86" s="39">
        <v>42800</v>
      </c>
      <c r="J86" s="34" t="s">
        <v>76</v>
      </c>
      <c r="K86" s="35" t="s">
        <v>197</v>
      </c>
    </row>
    <row r="87" spans="1:11" ht="47.25" x14ac:dyDescent="0.35">
      <c r="A87" s="198"/>
      <c r="B87" s="118" t="s">
        <v>198</v>
      </c>
      <c r="C87" s="145"/>
      <c r="D87" s="130"/>
      <c r="E87" s="120"/>
      <c r="F87" s="238"/>
      <c r="G87" s="130"/>
      <c r="H87" s="238"/>
      <c r="I87" s="133"/>
      <c r="J87" s="130"/>
      <c r="K87" s="61"/>
    </row>
    <row r="88" spans="1:11" x14ac:dyDescent="0.35">
      <c r="A88" s="196">
        <v>56</v>
      </c>
      <c r="B88" s="205" t="s">
        <v>202</v>
      </c>
      <c r="C88" s="208">
        <v>10700</v>
      </c>
      <c r="D88" s="208">
        <v>10700</v>
      </c>
      <c r="E88" s="205" t="s">
        <v>17</v>
      </c>
      <c r="F88" s="231" t="s">
        <v>203</v>
      </c>
      <c r="G88" s="208">
        <v>10700</v>
      </c>
      <c r="H88" s="231" t="str">
        <f>F88</f>
        <v>หจก.เด่นห้าปิโตรเลียม</v>
      </c>
      <c r="I88" s="208">
        <v>10700</v>
      </c>
      <c r="J88" s="229" t="s">
        <v>204</v>
      </c>
      <c r="K88" s="266" t="s">
        <v>253</v>
      </c>
    </row>
    <row r="89" spans="1:11" x14ac:dyDescent="0.35">
      <c r="A89" s="198"/>
      <c r="B89" s="207"/>
      <c r="C89" s="210"/>
      <c r="D89" s="210"/>
      <c r="E89" s="207"/>
      <c r="F89" s="232"/>
      <c r="G89" s="210"/>
      <c r="H89" s="232"/>
      <c r="I89" s="210"/>
      <c r="J89" s="230"/>
      <c r="K89" s="267"/>
    </row>
    <row r="90" spans="1:11" x14ac:dyDescent="0.35">
      <c r="A90" s="196">
        <v>57</v>
      </c>
      <c r="B90" s="229" t="s">
        <v>205</v>
      </c>
      <c r="C90" s="208">
        <v>10700</v>
      </c>
      <c r="D90" s="211">
        <v>10700</v>
      </c>
      <c r="E90" s="205" t="s">
        <v>17</v>
      </c>
      <c r="F90" s="205" t="s">
        <v>206</v>
      </c>
      <c r="G90" s="208">
        <v>10700</v>
      </c>
      <c r="H90" s="205" t="str">
        <f>F90</f>
        <v>หจก.ปิยะพรเจริญกิจ</v>
      </c>
      <c r="I90" s="208">
        <v>10700</v>
      </c>
      <c r="J90" s="229" t="s">
        <v>204</v>
      </c>
      <c r="K90" s="268" t="s">
        <v>254</v>
      </c>
    </row>
    <row r="91" spans="1:11" x14ac:dyDescent="0.35">
      <c r="A91" s="198"/>
      <c r="B91" s="230"/>
      <c r="C91" s="210"/>
      <c r="D91" s="213"/>
      <c r="E91" s="207"/>
      <c r="F91" s="207"/>
      <c r="G91" s="210"/>
      <c r="H91" s="207"/>
      <c r="I91" s="210"/>
      <c r="J91" s="230"/>
      <c r="K91" s="267"/>
    </row>
    <row r="92" spans="1:11" ht="31.5" x14ac:dyDescent="0.35">
      <c r="A92" s="196">
        <v>58</v>
      </c>
      <c r="B92" s="205" t="s">
        <v>207</v>
      </c>
      <c r="C92" s="208">
        <v>3688</v>
      </c>
      <c r="D92" s="211">
        <v>3688</v>
      </c>
      <c r="E92" s="205" t="s">
        <v>17</v>
      </c>
      <c r="F92" s="168" t="s">
        <v>208</v>
      </c>
      <c r="G92" s="155">
        <v>3688</v>
      </c>
      <c r="H92" s="229" t="str">
        <f>F92</f>
        <v>บ.ตันติพงษ์ เทรดดิ้ง (สำนักงานใหญ่)</v>
      </c>
      <c r="I92" s="208">
        <v>3688</v>
      </c>
      <c r="J92" s="229" t="s">
        <v>209</v>
      </c>
      <c r="K92" s="269" t="s">
        <v>255</v>
      </c>
    </row>
    <row r="93" spans="1:11" x14ac:dyDescent="0.35">
      <c r="A93" s="197"/>
      <c r="B93" s="206"/>
      <c r="C93" s="209"/>
      <c r="D93" s="212"/>
      <c r="E93" s="206"/>
      <c r="F93" s="156" t="s">
        <v>210</v>
      </c>
      <c r="G93" s="152">
        <v>4020</v>
      </c>
      <c r="H93" s="274"/>
      <c r="I93" s="209"/>
      <c r="J93" s="274"/>
      <c r="K93" s="270"/>
    </row>
    <row r="94" spans="1:11" ht="41.25" customHeight="1" x14ac:dyDescent="0.35">
      <c r="A94" s="198"/>
      <c r="B94" s="207"/>
      <c r="C94" s="210"/>
      <c r="D94" s="213"/>
      <c r="E94" s="207"/>
      <c r="F94" s="302" t="s">
        <v>211</v>
      </c>
      <c r="G94" s="153">
        <v>4352</v>
      </c>
      <c r="H94" s="230"/>
      <c r="I94" s="210"/>
      <c r="J94" s="230"/>
      <c r="K94" s="271"/>
    </row>
    <row r="95" spans="1:11" ht="28.5" customHeight="1" x14ac:dyDescent="0.35">
      <c r="A95" s="196">
        <v>59</v>
      </c>
      <c r="B95" s="199" t="s">
        <v>212</v>
      </c>
      <c r="C95" s="214">
        <v>72225</v>
      </c>
      <c r="D95" s="214">
        <v>72225</v>
      </c>
      <c r="E95" s="205" t="s">
        <v>17</v>
      </c>
      <c r="F95" s="295" t="s">
        <v>213</v>
      </c>
      <c r="G95" s="171">
        <v>72225</v>
      </c>
      <c r="H95" s="275" t="str">
        <f>F95</f>
        <v>บริษัท ยูนิเพสท์ จำกัด</v>
      </c>
      <c r="I95" s="214">
        <v>72225</v>
      </c>
      <c r="J95" s="229" t="s">
        <v>209</v>
      </c>
      <c r="K95" s="266" t="s">
        <v>256</v>
      </c>
    </row>
    <row r="96" spans="1:11" ht="40.5" customHeight="1" x14ac:dyDescent="0.35">
      <c r="A96" s="197"/>
      <c r="B96" s="200"/>
      <c r="C96" s="215"/>
      <c r="D96" s="215"/>
      <c r="E96" s="206"/>
      <c r="F96" s="166" t="s">
        <v>214</v>
      </c>
      <c r="G96" s="152">
        <v>72320</v>
      </c>
      <c r="H96" s="276"/>
      <c r="I96" s="215"/>
      <c r="J96" s="274"/>
      <c r="K96" s="272"/>
    </row>
    <row r="97" spans="1:11" ht="27" customHeight="1" x14ac:dyDescent="0.35">
      <c r="A97" s="198"/>
      <c r="B97" s="201"/>
      <c r="C97" s="216"/>
      <c r="D97" s="216"/>
      <c r="E97" s="207"/>
      <c r="F97" s="160" t="s">
        <v>215</v>
      </c>
      <c r="G97" s="153">
        <v>72350</v>
      </c>
      <c r="H97" s="277"/>
      <c r="I97" s="216"/>
      <c r="J97" s="230"/>
      <c r="K97" s="273"/>
    </row>
    <row r="98" spans="1:11" x14ac:dyDescent="0.35">
      <c r="A98" s="196">
        <v>60</v>
      </c>
      <c r="B98" s="217" t="s">
        <v>216</v>
      </c>
      <c r="C98" s="220">
        <v>22500</v>
      </c>
      <c r="D98" s="223">
        <v>22500</v>
      </c>
      <c r="E98" s="205" t="s">
        <v>17</v>
      </c>
      <c r="F98" s="157" t="s">
        <v>217</v>
      </c>
      <c r="G98" s="154">
        <v>22500</v>
      </c>
      <c r="H98" s="217" t="str">
        <f>F98</f>
        <v>นายอำพร ตากุน</v>
      </c>
      <c r="I98" s="214">
        <v>22500</v>
      </c>
      <c r="J98" s="229" t="s">
        <v>209</v>
      </c>
      <c r="K98" s="266" t="s">
        <v>257</v>
      </c>
    </row>
    <row r="99" spans="1:11" x14ac:dyDescent="0.35">
      <c r="A99" s="197"/>
      <c r="B99" s="218"/>
      <c r="C99" s="221"/>
      <c r="D99" s="224"/>
      <c r="E99" s="206"/>
      <c r="F99" s="159" t="s">
        <v>218</v>
      </c>
      <c r="G99" s="152">
        <v>23000</v>
      </c>
      <c r="H99" s="218"/>
      <c r="I99" s="215"/>
      <c r="J99" s="274"/>
      <c r="K99" s="272"/>
    </row>
    <row r="100" spans="1:11" ht="30.75" customHeight="1" x14ac:dyDescent="0.35">
      <c r="A100" s="198"/>
      <c r="B100" s="219"/>
      <c r="C100" s="222"/>
      <c r="D100" s="225"/>
      <c r="E100" s="207"/>
      <c r="F100" s="160" t="s">
        <v>219</v>
      </c>
      <c r="G100" s="153">
        <v>23500</v>
      </c>
      <c r="H100" s="219"/>
      <c r="I100" s="216"/>
      <c r="J100" s="230"/>
      <c r="K100" s="273"/>
    </row>
    <row r="101" spans="1:11" ht="36" customHeight="1" x14ac:dyDescent="0.35">
      <c r="A101" s="196">
        <v>61</v>
      </c>
      <c r="B101" s="199" t="s">
        <v>220</v>
      </c>
      <c r="C101" s="208">
        <v>26750</v>
      </c>
      <c r="D101" s="211">
        <v>26750</v>
      </c>
      <c r="E101" s="205" t="s">
        <v>17</v>
      </c>
      <c r="F101" s="172" t="s">
        <v>221</v>
      </c>
      <c r="G101" s="171">
        <v>26750</v>
      </c>
      <c r="H101" s="199" t="str">
        <f>F101</f>
        <v>บริษัท เอส.บี.ซี.การไฟฟ้า จำกัด</v>
      </c>
      <c r="I101" s="214">
        <v>26750</v>
      </c>
      <c r="J101" s="229" t="s">
        <v>209</v>
      </c>
      <c r="K101" s="266" t="s">
        <v>258</v>
      </c>
    </row>
    <row r="102" spans="1:11" ht="48.75" x14ac:dyDescent="0.35">
      <c r="A102" s="197"/>
      <c r="B102" s="200"/>
      <c r="C102" s="209"/>
      <c r="D102" s="212"/>
      <c r="E102" s="206"/>
      <c r="F102" s="166" t="s">
        <v>222</v>
      </c>
      <c r="G102" s="152">
        <v>27300</v>
      </c>
      <c r="H102" s="200"/>
      <c r="I102" s="215"/>
      <c r="J102" s="274"/>
      <c r="K102" s="272"/>
    </row>
    <row r="103" spans="1:11" ht="42.75" customHeight="1" x14ac:dyDescent="0.35">
      <c r="A103" s="198"/>
      <c r="B103" s="201"/>
      <c r="C103" s="210"/>
      <c r="D103" s="213"/>
      <c r="E103" s="207"/>
      <c r="F103" s="167" t="s">
        <v>223</v>
      </c>
      <c r="G103" s="153">
        <v>28350</v>
      </c>
      <c r="H103" s="201"/>
      <c r="I103" s="216"/>
      <c r="J103" s="230"/>
      <c r="K103" s="273"/>
    </row>
    <row r="104" spans="1:11" ht="31.5" x14ac:dyDescent="0.35">
      <c r="A104" s="196">
        <v>62</v>
      </c>
      <c r="B104" s="199" t="s">
        <v>224</v>
      </c>
      <c r="C104" s="208">
        <v>50825</v>
      </c>
      <c r="D104" s="226">
        <v>50825</v>
      </c>
      <c r="E104" s="205" t="s">
        <v>17</v>
      </c>
      <c r="F104" s="296" t="s">
        <v>225</v>
      </c>
      <c r="G104" s="298">
        <v>50825</v>
      </c>
      <c r="H104" s="199" t="str">
        <f>F104</f>
        <v>ห้างหุ้นส่วนจำกัด รุ่งฉัตรคอนสตรัคชั่น</v>
      </c>
      <c r="I104" s="214">
        <v>50825</v>
      </c>
      <c r="J104" s="229" t="s">
        <v>209</v>
      </c>
      <c r="K104" s="266" t="s">
        <v>259</v>
      </c>
    </row>
    <row r="105" spans="1:11" x14ac:dyDescent="0.35">
      <c r="A105" s="197"/>
      <c r="B105" s="200"/>
      <c r="C105" s="209"/>
      <c r="D105" s="227"/>
      <c r="E105" s="206"/>
      <c r="F105" s="297" t="s">
        <v>226</v>
      </c>
      <c r="G105" s="152">
        <v>51300</v>
      </c>
      <c r="H105" s="200"/>
      <c r="I105" s="215"/>
      <c r="J105" s="274"/>
      <c r="K105" s="272"/>
    </row>
    <row r="106" spans="1:11" ht="48.75" x14ac:dyDescent="0.35">
      <c r="A106" s="198"/>
      <c r="B106" s="201"/>
      <c r="C106" s="210"/>
      <c r="D106" s="228"/>
      <c r="E106" s="207"/>
      <c r="F106" s="169" t="s">
        <v>227</v>
      </c>
      <c r="G106" s="153">
        <v>52350</v>
      </c>
      <c r="H106" s="201"/>
      <c r="I106" s="216"/>
      <c r="J106" s="230"/>
      <c r="K106" s="273"/>
    </row>
    <row r="107" spans="1:11" ht="31.5" x14ac:dyDescent="0.35">
      <c r="A107" s="196">
        <v>63</v>
      </c>
      <c r="B107" s="199" t="s">
        <v>228</v>
      </c>
      <c r="C107" s="214">
        <v>27420</v>
      </c>
      <c r="D107" s="226">
        <v>27420</v>
      </c>
      <c r="E107" s="205" t="s">
        <v>17</v>
      </c>
      <c r="F107" s="173" t="s">
        <v>229</v>
      </c>
      <c r="G107" s="158">
        <v>27420</v>
      </c>
      <c r="H107" s="199" t="str">
        <f>F107</f>
        <v>หจก.เชียงรายคาร์เซอร์วิส</v>
      </c>
      <c r="I107" s="214">
        <f>G107</f>
        <v>27420</v>
      </c>
      <c r="J107" s="229" t="s">
        <v>209</v>
      </c>
      <c r="K107" s="266" t="s">
        <v>260</v>
      </c>
    </row>
    <row r="108" spans="1:11" ht="33" x14ac:dyDescent="0.35">
      <c r="A108" s="197"/>
      <c r="B108" s="200"/>
      <c r="C108" s="215"/>
      <c r="D108" s="227"/>
      <c r="E108" s="206"/>
      <c r="F108" s="170" t="s">
        <v>230</v>
      </c>
      <c r="G108" s="162">
        <v>27600</v>
      </c>
      <c r="H108" s="200"/>
      <c r="I108" s="215"/>
      <c r="J108" s="274"/>
      <c r="K108" s="272"/>
    </row>
    <row r="109" spans="1:11" x14ac:dyDescent="0.35">
      <c r="A109" s="198"/>
      <c r="B109" s="201"/>
      <c r="C109" s="216"/>
      <c r="D109" s="228"/>
      <c r="E109" s="207"/>
      <c r="F109" s="161" t="s">
        <v>231</v>
      </c>
      <c r="G109" s="164">
        <v>27750</v>
      </c>
      <c r="H109" s="201"/>
      <c r="I109" s="216"/>
      <c r="J109" s="230"/>
      <c r="K109" s="273"/>
    </row>
    <row r="110" spans="1:11" x14ac:dyDescent="0.35">
      <c r="A110" s="196">
        <v>64</v>
      </c>
      <c r="B110" s="199" t="s">
        <v>232</v>
      </c>
      <c r="C110" s="214">
        <v>350</v>
      </c>
      <c r="D110" s="226">
        <v>350</v>
      </c>
      <c r="E110" s="205" t="s">
        <v>17</v>
      </c>
      <c r="F110" s="156" t="s">
        <v>233</v>
      </c>
      <c r="G110" s="155">
        <v>350</v>
      </c>
      <c r="H110" s="217" t="str">
        <f>F110</f>
        <v>เชียงรายซิลค์สกรีน</v>
      </c>
      <c r="I110" s="214">
        <v>350</v>
      </c>
      <c r="J110" s="229" t="s">
        <v>209</v>
      </c>
      <c r="K110" s="278" t="s">
        <v>261</v>
      </c>
    </row>
    <row r="111" spans="1:11" x14ac:dyDescent="0.35">
      <c r="A111" s="197"/>
      <c r="B111" s="200"/>
      <c r="C111" s="215"/>
      <c r="D111" s="227"/>
      <c r="E111" s="206"/>
      <c r="F111" s="159" t="s">
        <v>234</v>
      </c>
      <c r="G111" s="152">
        <v>355</v>
      </c>
      <c r="H111" s="218"/>
      <c r="I111" s="215"/>
      <c r="J111" s="274"/>
      <c r="K111" s="270"/>
    </row>
    <row r="112" spans="1:11" x14ac:dyDescent="0.35">
      <c r="A112" s="198"/>
      <c r="B112" s="201"/>
      <c r="C112" s="216"/>
      <c r="D112" s="228"/>
      <c r="E112" s="207"/>
      <c r="F112" s="160" t="s">
        <v>235</v>
      </c>
      <c r="G112" s="153">
        <v>360</v>
      </c>
      <c r="H112" s="219"/>
      <c r="I112" s="216"/>
      <c r="J112" s="230"/>
      <c r="K112" s="271"/>
    </row>
    <row r="113" spans="1:11" x14ac:dyDescent="0.35">
      <c r="A113" s="196">
        <v>65</v>
      </c>
      <c r="B113" s="199" t="s">
        <v>236</v>
      </c>
      <c r="C113" s="214">
        <v>2000</v>
      </c>
      <c r="D113" s="226">
        <v>2000</v>
      </c>
      <c r="E113" s="205" t="s">
        <v>17</v>
      </c>
      <c r="F113" s="157" t="s">
        <v>237</v>
      </c>
      <c r="G113" s="154">
        <v>2000</v>
      </c>
      <c r="H113" s="205" t="str">
        <f>F113</f>
        <v>โมลี ก็อปปี้ เซอร์วิส</v>
      </c>
      <c r="I113" s="214">
        <v>2000</v>
      </c>
      <c r="J113" s="229" t="s">
        <v>209</v>
      </c>
      <c r="K113" s="278" t="s">
        <v>262</v>
      </c>
    </row>
    <row r="114" spans="1:11" ht="33" x14ac:dyDescent="0.35">
      <c r="A114" s="197"/>
      <c r="B114" s="200"/>
      <c r="C114" s="215"/>
      <c r="D114" s="227"/>
      <c r="E114" s="206"/>
      <c r="F114" s="166" t="s">
        <v>238</v>
      </c>
      <c r="G114" s="152">
        <v>2150</v>
      </c>
      <c r="H114" s="206"/>
      <c r="I114" s="215"/>
      <c r="J114" s="274"/>
      <c r="K114" s="270"/>
    </row>
    <row r="115" spans="1:11" ht="33" x14ac:dyDescent="0.35">
      <c r="A115" s="198"/>
      <c r="B115" s="201"/>
      <c r="C115" s="216"/>
      <c r="D115" s="228"/>
      <c r="E115" s="207"/>
      <c r="F115" s="167" t="s">
        <v>239</v>
      </c>
      <c r="G115" s="153">
        <v>2300</v>
      </c>
      <c r="H115" s="207"/>
      <c r="I115" s="216"/>
      <c r="J115" s="230"/>
      <c r="K115" s="271"/>
    </row>
    <row r="116" spans="1:11" ht="48.75" x14ac:dyDescent="0.35">
      <c r="A116" s="196">
        <v>66</v>
      </c>
      <c r="B116" s="199" t="s">
        <v>240</v>
      </c>
      <c r="C116" s="214">
        <v>4200</v>
      </c>
      <c r="D116" s="226">
        <v>4200</v>
      </c>
      <c r="E116" s="205" t="s">
        <v>17</v>
      </c>
      <c r="F116" s="177" t="s">
        <v>241</v>
      </c>
      <c r="G116" s="154">
        <v>4200</v>
      </c>
      <c r="H116" s="199" t="str">
        <f>F116</f>
        <v>หจก.สิริภัณฑ์วัสดุก่อสร้าง (สำนักงานใหญ่)</v>
      </c>
      <c r="I116" s="214">
        <v>4200</v>
      </c>
      <c r="J116" s="229" t="s">
        <v>209</v>
      </c>
      <c r="K116" s="278" t="s">
        <v>263</v>
      </c>
    </row>
    <row r="117" spans="1:11" ht="33" x14ac:dyDescent="0.35">
      <c r="A117" s="197"/>
      <c r="B117" s="200"/>
      <c r="C117" s="215"/>
      <c r="D117" s="227"/>
      <c r="E117" s="206"/>
      <c r="F117" s="166" t="s">
        <v>242</v>
      </c>
      <c r="G117" s="152">
        <v>4350</v>
      </c>
      <c r="H117" s="200"/>
      <c r="I117" s="215"/>
      <c r="J117" s="274"/>
      <c r="K117" s="270"/>
    </row>
    <row r="118" spans="1:11" ht="33" x14ac:dyDescent="0.35">
      <c r="A118" s="198"/>
      <c r="B118" s="201"/>
      <c r="C118" s="216"/>
      <c r="D118" s="228"/>
      <c r="E118" s="207"/>
      <c r="F118" s="167" t="s">
        <v>243</v>
      </c>
      <c r="G118" s="153">
        <v>4500</v>
      </c>
      <c r="H118" s="201"/>
      <c r="I118" s="216"/>
      <c r="J118" s="230"/>
      <c r="K118" s="271"/>
    </row>
    <row r="119" spans="1:11" ht="31.5" x14ac:dyDescent="0.35">
      <c r="A119" s="196">
        <v>67</v>
      </c>
      <c r="B119" s="199" t="s">
        <v>244</v>
      </c>
      <c r="C119" s="214">
        <v>3500</v>
      </c>
      <c r="D119" s="226">
        <v>3500</v>
      </c>
      <c r="E119" s="205" t="s">
        <v>17</v>
      </c>
      <c r="F119" s="179" t="s">
        <v>245</v>
      </c>
      <c r="G119" s="171">
        <v>3500</v>
      </c>
      <c r="H119" s="285" t="str">
        <f>F119</f>
        <v>บจก.ที.วี. (ไทยแลนด์) (สำนักงานใหญ่)</v>
      </c>
      <c r="I119" s="208">
        <v>3500</v>
      </c>
      <c r="J119" s="229" t="s">
        <v>209</v>
      </c>
      <c r="K119" s="278" t="s">
        <v>264</v>
      </c>
    </row>
    <row r="120" spans="1:11" x14ac:dyDescent="0.35">
      <c r="A120" s="197"/>
      <c r="B120" s="200"/>
      <c r="C120" s="215"/>
      <c r="D120" s="227"/>
      <c r="E120" s="206"/>
      <c r="F120" s="180" t="s">
        <v>246</v>
      </c>
      <c r="G120" s="181">
        <v>3600</v>
      </c>
      <c r="H120" s="286"/>
      <c r="I120" s="209"/>
      <c r="J120" s="274"/>
      <c r="K120" s="270"/>
    </row>
    <row r="121" spans="1:11" x14ac:dyDescent="0.35">
      <c r="A121" s="198"/>
      <c r="B121" s="201"/>
      <c r="C121" s="216"/>
      <c r="D121" s="228"/>
      <c r="E121" s="207"/>
      <c r="F121" s="182" t="s">
        <v>247</v>
      </c>
      <c r="G121" s="183">
        <v>1850</v>
      </c>
      <c r="H121" s="287"/>
      <c r="I121" s="210"/>
      <c r="J121" s="230"/>
      <c r="K121" s="271"/>
    </row>
    <row r="122" spans="1:11" ht="33" x14ac:dyDescent="0.35">
      <c r="A122" s="196">
        <v>68</v>
      </c>
      <c r="B122" s="199" t="s">
        <v>248</v>
      </c>
      <c r="C122" s="214">
        <v>2860</v>
      </c>
      <c r="D122" s="226">
        <v>2860</v>
      </c>
      <c r="E122" s="205" t="s">
        <v>17</v>
      </c>
      <c r="F122" s="178" t="s">
        <v>249</v>
      </c>
      <c r="G122" s="162">
        <v>2860</v>
      </c>
      <c r="H122" s="199" t="str">
        <f>F122</f>
        <v>สากลการเกษตร 2015 สำนักงานใหญ่</v>
      </c>
      <c r="I122" s="214">
        <f>G122</f>
        <v>2860</v>
      </c>
      <c r="J122" s="229" t="s">
        <v>209</v>
      </c>
      <c r="K122" s="278" t="s">
        <v>265</v>
      </c>
    </row>
    <row r="123" spans="1:11" x14ac:dyDescent="0.35">
      <c r="A123" s="197"/>
      <c r="B123" s="200"/>
      <c r="C123" s="215"/>
      <c r="D123" s="227"/>
      <c r="E123" s="206"/>
      <c r="F123" s="163" t="s">
        <v>250</v>
      </c>
      <c r="G123" s="162">
        <v>2875</v>
      </c>
      <c r="H123" s="200"/>
      <c r="I123" s="215"/>
      <c r="J123" s="274"/>
      <c r="K123" s="270"/>
    </row>
    <row r="124" spans="1:11" x14ac:dyDescent="0.35">
      <c r="A124" s="198"/>
      <c r="B124" s="201"/>
      <c r="C124" s="216"/>
      <c r="D124" s="228"/>
      <c r="E124" s="207"/>
      <c r="F124" s="165" t="s">
        <v>251</v>
      </c>
      <c r="G124" s="162">
        <v>2890</v>
      </c>
      <c r="H124" s="201"/>
      <c r="I124" s="216"/>
      <c r="J124" s="230"/>
      <c r="K124" s="271"/>
    </row>
    <row r="125" spans="1:11" ht="33" x14ac:dyDescent="0.35">
      <c r="A125" s="196">
        <v>69</v>
      </c>
      <c r="B125" s="202" t="s">
        <v>252</v>
      </c>
      <c r="C125" s="279">
        <v>1940</v>
      </c>
      <c r="D125" s="282">
        <v>1940</v>
      </c>
      <c r="E125" s="205" t="s">
        <v>17</v>
      </c>
      <c r="F125" s="178" t="s">
        <v>249</v>
      </c>
      <c r="G125" s="174">
        <v>1940</v>
      </c>
      <c r="H125" s="202" t="str">
        <f>F125</f>
        <v>สากลการเกษตร 2015 สำนักงานใหญ่</v>
      </c>
      <c r="I125" s="282">
        <f>G125</f>
        <v>1940</v>
      </c>
      <c r="J125" s="229" t="s">
        <v>209</v>
      </c>
      <c r="K125" s="278" t="s">
        <v>266</v>
      </c>
    </row>
    <row r="126" spans="1:11" x14ac:dyDescent="0.35">
      <c r="A126" s="197"/>
      <c r="B126" s="203"/>
      <c r="C126" s="280"/>
      <c r="D126" s="283"/>
      <c r="E126" s="206"/>
      <c r="F126" s="163" t="s">
        <v>250</v>
      </c>
      <c r="G126" s="175">
        <v>2060</v>
      </c>
      <c r="H126" s="203"/>
      <c r="I126" s="283"/>
      <c r="J126" s="274"/>
      <c r="K126" s="270"/>
    </row>
    <row r="127" spans="1:11" x14ac:dyDescent="0.35">
      <c r="A127" s="198"/>
      <c r="B127" s="204"/>
      <c r="C127" s="281"/>
      <c r="D127" s="284"/>
      <c r="E127" s="207"/>
      <c r="F127" s="165" t="s">
        <v>251</v>
      </c>
      <c r="G127" s="176">
        <v>2180</v>
      </c>
      <c r="H127" s="204"/>
      <c r="I127" s="284"/>
      <c r="J127" s="230"/>
      <c r="K127" s="271"/>
    </row>
    <row r="128" spans="1:11" x14ac:dyDescent="0.35">
      <c r="A128" s="288" t="s">
        <v>267</v>
      </c>
      <c r="B128" s="289"/>
      <c r="C128" s="289"/>
      <c r="D128" s="289"/>
      <c r="E128" s="289"/>
      <c r="F128" s="289"/>
      <c r="G128" s="289"/>
      <c r="H128" s="289"/>
      <c r="I128" s="289"/>
      <c r="J128" s="289"/>
      <c r="K128" s="290"/>
    </row>
  </sheetData>
  <mergeCells count="186">
    <mergeCell ref="A128:K128"/>
    <mergeCell ref="F78:F79"/>
    <mergeCell ref="H78:H79"/>
    <mergeCell ref="C125:C127"/>
    <mergeCell ref="D125:D127"/>
    <mergeCell ref="E125:E127"/>
    <mergeCell ref="H125:H127"/>
    <mergeCell ref="I125:I127"/>
    <mergeCell ref="J125:J127"/>
    <mergeCell ref="K125:K127"/>
    <mergeCell ref="C119:C121"/>
    <mergeCell ref="D119:D121"/>
    <mergeCell ref="E119:E121"/>
    <mergeCell ref="H119:H121"/>
    <mergeCell ref="I119:I121"/>
    <mergeCell ref="J119:J121"/>
    <mergeCell ref="K119:K121"/>
    <mergeCell ref="C122:C124"/>
    <mergeCell ref="D122:D124"/>
    <mergeCell ref="E122:E124"/>
    <mergeCell ref="H122:H124"/>
    <mergeCell ref="I122:I124"/>
    <mergeCell ref="J122:J124"/>
    <mergeCell ref="K122:K124"/>
    <mergeCell ref="C113:C115"/>
    <mergeCell ref="D113:D115"/>
    <mergeCell ref="E113:E115"/>
    <mergeCell ref="H113:H115"/>
    <mergeCell ref="I113:I115"/>
    <mergeCell ref="J113:J115"/>
    <mergeCell ref="K113:K115"/>
    <mergeCell ref="C116:C118"/>
    <mergeCell ref="D116:D118"/>
    <mergeCell ref="E116:E118"/>
    <mergeCell ref="H116:H118"/>
    <mergeCell ref="I116:I118"/>
    <mergeCell ref="J116:J118"/>
    <mergeCell ref="K116:K118"/>
    <mergeCell ref="K104:K106"/>
    <mergeCell ref="C107:C109"/>
    <mergeCell ref="D107:D109"/>
    <mergeCell ref="E107:E109"/>
    <mergeCell ref="H107:H109"/>
    <mergeCell ref="I107:I109"/>
    <mergeCell ref="J107:J109"/>
    <mergeCell ref="K107:K109"/>
    <mergeCell ref="B110:B112"/>
    <mergeCell ref="C110:C112"/>
    <mergeCell ref="D110:D112"/>
    <mergeCell ref="E110:E112"/>
    <mergeCell ref="H110:H112"/>
    <mergeCell ref="I110:I112"/>
    <mergeCell ref="J110:J112"/>
    <mergeCell ref="K110:K112"/>
    <mergeCell ref="I104:I106"/>
    <mergeCell ref="J104:J106"/>
    <mergeCell ref="K98:K100"/>
    <mergeCell ref="K101:K103"/>
    <mergeCell ref="J101:J103"/>
    <mergeCell ref="I101:I103"/>
    <mergeCell ref="H101:H103"/>
    <mergeCell ref="E101:E103"/>
    <mergeCell ref="D101:D103"/>
    <mergeCell ref="C101:C103"/>
    <mergeCell ref="B101:B103"/>
    <mergeCell ref="I98:I100"/>
    <mergeCell ref="J98:J100"/>
    <mergeCell ref="K88:K89"/>
    <mergeCell ref="K90:K91"/>
    <mergeCell ref="K92:K94"/>
    <mergeCell ref="K95:K97"/>
    <mergeCell ref="J95:J97"/>
    <mergeCell ref="I95:I97"/>
    <mergeCell ref="H95:H97"/>
    <mergeCell ref="E95:E97"/>
    <mergeCell ref="D95:D97"/>
    <mergeCell ref="J90:J91"/>
    <mergeCell ref="I92:I94"/>
    <mergeCell ref="J92:J94"/>
    <mergeCell ref="A23:A24"/>
    <mergeCell ref="A28:A29"/>
    <mergeCell ref="A34:A35"/>
    <mergeCell ref="A32:A33"/>
    <mergeCell ref="A30:A31"/>
    <mergeCell ref="H6:I6"/>
    <mergeCell ref="A1:K1"/>
    <mergeCell ref="A2:K2"/>
    <mergeCell ref="A3:K3"/>
    <mergeCell ref="A4:K4"/>
    <mergeCell ref="A5:A7"/>
    <mergeCell ref="C5:C7"/>
    <mergeCell ref="F5:G6"/>
    <mergeCell ref="H5:I5"/>
    <mergeCell ref="J5:J7"/>
    <mergeCell ref="K5:K7"/>
    <mergeCell ref="H45:H46"/>
    <mergeCell ref="B39:B40"/>
    <mergeCell ref="B47:B48"/>
    <mergeCell ref="B41:B42"/>
    <mergeCell ref="A45:A46"/>
    <mergeCell ref="A47:A48"/>
    <mergeCell ref="B45:B46"/>
    <mergeCell ref="F45:F46"/>
    <mergeCell ref="A39:A40"/>
    <mergeCell ref="A41:A42"/>
    <mergeCell ref="A56:A57"/>
    <mergeCell ref="B56:B57"/>
    <mergeCell ref="A58:A59"/>
    <mergeCell ref="A64:A65"/>
    <mergeCell ref="A62:A63"/>
    <mergeCell ref="A60:A61"/>
    <mergeCell ref="B49:B50"/>
    <mergeCell ref="A49:A50"/>
    <mergeCell ref="A54:A55"/>
    <mergeCell ref="A73:A74"/>
    <mergeCell ref="F73:F74"/>
    <mergeCell ref="H73:H74"/>
    <mergeCell ref="F64:F65"/>
    <mergeCell ref="A66:A67"/>
    <mergeCell ref="B68:B69"/>
    <mergeCell ref="A68:A69"/>
    <mergeCell ref="J88:J89"/>
    <mergeCell ref="A78:A79"/>
    <mergeCell ref="A80:A81"/>
    <mergeCell ref="A82:A83"/>
    <mergeCell ref="A84:A85"/>
    <mergeCell ref="A86:A87"/>
    <mergeCell ref="A76:A77"/>
    <mergeCell ref="B76:B77"/>
    <mergeCell ref="F86:F87"/>
    <mergeCell ref="H86:H87"/>
    <mergeCell ref="F84:F85"/>
    <mergeCell ref="H84:H85"/>
    <mergeCell ref="A88:A89"/>
    <mergeCell ref="B90:B91"/>
    <mergeCell ref="C90:C91"/>
    <mergeCell ref="D90:D91"/>
    <mergeCell ref="E90:E91"/>
    <mergeCell ref="F90:F91"/>
    <mergeCell ref="G90:G91"/>
    <mergeCell ref="H90:H91"/>
    <mergeCell ref="I90:I91"/>
    <mergeCell ref="A90:A91"/>
    <mergeCell ref="B88:B89"/>
    <mergeCell ref="C88:C89"/>
    <mergeCell ref="D88:D89"/>
    <mergeCell ref="E88:E89"/>
    <mergeCell ref="F88:F89"/>
    <mergeCell ref="G88:G89"/>
    <mergeCell ref="H88:H89"/>
    <mergeCell ref="I88:I89"/>
    <mergeCell ref="A92:A94"/>
    <mergeCell ref="B95:B97"/>
    <mergeCell ref="B104:B106"/>
    <mergeCell ref="B92:B94"/>
    <mergeCell ref="C92:C94"/>
    <mergeCell ref="D92:D94"/>
    <mergeCell ref="E92:E94"/>
    <mergeCell ref="H92:H94"/>
    <mergeCell ref="C95:C97"/>
    <mergeCell ref="B98:B100"/>
    <mergeCell ref="C98:C100"/>
    <mergeCell ref="D98:D100"/>
    <mergeCell ref="E98:E100"/>
    <mergeCell ref="H98:H100"/>
    <mergeCell ref="C104:C106"/>
    <mergeCell ref="D104:D106"/>
    <mergeCell ref="E104:E106"/>
    <mergeCell ref="H104:H106"/>
    <mergeCell ref="A125:A127"/>
    <mergeCell ref="A110:A112"/>
    <mergeCell ref="A113:A115"/>
    <mergeCell ref="A116:A118"/>
    <mergeCell ref="A119:A121"/>
    <mergeCell ref="A122:A124"/>
    <mergeCell ref="B107:B109"/>
    <mergeCell ref="A95:A97"/>
    <mergeCell ref="A98:A100"/>
    <mergeCell ref="A101:A103"/>
    <mergeCell ref="A104:A106"/>
    <mergeCell ref="A107:A109"/>
    <mergeCell ref="B113:B115"/>
    <mergeCell ref="B119:B121"/>
    <mergeCell ref="B125:B127"/>
    <mergeCell ref="B122:B124"/>
    <mergeCell ref="B116:B118"/>
  </mergeCells>
  <pageMargins left="0.31496062992125984" right="0.31496062992125984" top="0.35433070866141736" bottom="0.25" header="0.31496062992125984" footer="0.17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พ.ย.67</vt:lpstr>
      <vt:lpstr>พ.ย.67!Print_Area</vt:lpstr>
      <vt:lpstr>พ.ย.67!Print_Titles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PC0120</cp:lastModifiedBy>
  <cp:lastPrinted>2026-06-15T02:56:28Z</cp:lastPrinted>
  <dcterms:created xsi:type="dcterms:W3CDTF">2014-10-27T03:46:51Z</dcterms:created>
  <dcterms:modified xsi:type="dcterms:W3CDTF">2026-06-15T02:57:40Z</dcterms:modified>
</cp:coreProperties>
</file>