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ายุ\สขร1\สคร.68\พ.ย\"/>
    </mc:Choice>
  </mc:AlternateContent>
  <xr:revisionPtr revIDLastSave="0" documentId="13_ncr:1_{0C0C2EF1-8C6F-4A65-8D27-0EE87C9B02B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hart1" sheetId="59" r:id="rId1"/>
    <sheet name="พ.ย.67" sheetId="58" r:id="rId2"/>
    <sheet name="ตัวอย่าง" sheetId="3" r:id="rId3"/>
  </sheets>
  <definedNames>
    <definedName name="_xlnm.Print_Area" localSheetId="1">'พ.ย.67'!$A$1:$K$135</definedName>
    <definedName name="_xlnm.Print_Titles" localSheetId="1">'พ.ย.67'!$1:$7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2" i="58" l="1"/>
  <c r="H132" i="58"/>
  <c r="I129" i="58"/>
  <c r="H129" i="58"/>
  <c r="H126" i="58"/>
  <c r="H123" i="58"/>
  <c r="H120" i="58"/>
  <c r="H117" i="58"/>
  <c r="H111" i="58"/>
  <c r="I114" i="58"/>
  <c r="H114" i="58"/>
  <c r="H108" i="58"/>
  <c r="H105" i="58"/>
  <c r="H102" i="58"/>
  <c r="H99" i="58"/>
  <c r="H97" i="58"/>
  <c r="H95" i="58"/>
  <c r="I59" i="58" l="1"/>
  <c r="G59" i="58"/>
  <c r="D59" i="58"/>
  <c r="I57" i="58"/>
  <c r="G57" i="58"/>
  <c r="D57" i="58"/>
  <c r="I56" i="58"/>
  <c r="G56" i="58"/>
  <c r="D56" i="58"/>
  <c r="I54" i="58"/>
  <c r="G54" i="58"/>
  <c r="D54" i="58"/>
  <c r="D52" i="58"/>
  <c r="I50" i="58"/>
  <c r="G50" i="58"/>
  <c r="D50" i="58"/>
  <c r="I46" i="58"/>
  <c r="G46" i="58"/>
  <c r="D46" i="58"/>
  <c r="I44" i="58"/>
  <c r="G44" i="58"/>
  <c r="D44" i="58"/>
  <c r="I42" i="58"/>
  <c r="G42" i="58"/>
  <c r="D42" i="58"/>
  <c r="I40" i="58"/>
  <c r="G40" i="58"/>
  <c r="D40" i="58"/>
  <c r="I39" i="58"/>
  <c r="G39" i="58"/>
  <c r="D39" i="58"/>
  <c r="I38" i="58"/>
  <c r="G38" i="58"/>
  <c r="D38" i="58"/>
  <c r="I37" i="58"/>
  <c r="G37" i="58"/>
  <c r="D37" i="58"/>
  <c r="I35" i="58"/>
  <c r="G35" i="58"/>
  <c r="D35" i="58"/>
  <c r="I33" i="58"/>
  <c r="G33" i="58"/>
  <c r="D33" i="58"/>
  <c r="I31" i="58"/>
  <c r="G31" i="58"/>
  <c r="D31" i="58"/>
  <c r="I29" i="58"/>
  <c r="G29" i="58"/>
  <c r="D29" i="58"/>
  <c r="I28" i="58"/>
  <c r="G28" i="58"/>
  <c r="D28" i="58"/>
  <c r="I26" i="58"/>
  <c r="G26" i="58"/>
  <c r="D26" i="58"/>
  <c r="I25" i="58"/>
  <c r="G25" i="58"/>
  <c r="D25" i="58"/>
  <c r="I23" i="58"/>
  <c r="G23" i="58"/>
  <c r="D23" i="58"/>
  <c r="I22" i="58"/>
  <c r="G22" i="58"/>
  <c r="D22" i="58"/>
  <c r="I21" i="58"/>
  <c r="G21" i="58"/>
  <c r="D21" i="58"/>
  <c r="I20" i="58"/>
  <c r="G20" i="58"/>
  <c r="D20" i="58"/>
  <c r="I18" i="58"/>
  <c r="G18" i="58"/>
  <c r="D18" i="58"/>
  <c r="I17" i="58"/>
  <c r="G17" i="58"/>
  <c r="D17" i="58"/>
  <c r="I16" i="58"/>
  <c r="G16" i="58"/>
  <c r="D16" i="58"/>
</calcChain>
</file>

<file path=xl/sharedStrings.xml><?xml version="1.0" encoding="utf-8"?>
<sst xmlns="http://schemas.openxmlformats.org/spreadsheetml/2006/main" count="566" uniqueCount="338">
  <si>
    <t>*</t>
  </si>
  <si>
    <t>ราคาที่เสนอ</t>
  </si>
  <si>
    <t>เหตุผลที่คัดเลือก</t>
  </si>
  <si>
    <t>แบบ สขร.1</t>
  </si>
  <si>
    <t>ตกลงราคา</t>
  </si>
  <si>
    <t>เสนอราคาต่ำสุด</t>
  </si>
  <si>
    <t>สะดวก บริการรวดเร็ว</t>
  </si>
  <si>
    <t>จัดซื้อวัสดุเชื้อเพลิง</t>
  </si>
  <si>
    <t>หจก.เพชรโพธิ์แก้ว</t>
  </si>
  <si>
    <t>สอบราคา</t>
  </si>
  <si>
    <t>คัดเลือกตามระเบียบ</t>
  </si>
  <si>
    <t>406,000.-บาท</t>
  </si>
  <si>
    <t>2. ร้านสยามกิจก่อสร้าง</t>
  </si>
  <si>
    <t>3. ร้านศิรเศรษฐ์</t>
  </si>
  <si>
    <t>405,000.-บาท</t>
  </si>
  <si>
    <t>ร้านศิรเศรษฐ์</t>
  </si>
  <si>
    <t>1. ร้านโชคธีรศักดิ์</t>
  </si>
  <si>
    <t>1,600.-บาท</t>
  </si>
  <si>
    <t>ความร่วมมือเครือข่าย</t>
  </si>
  <si>
    <t>7,577,000.-บาท</t>
  </si>
  <si>
    <t>e-auction</t>
  </si>
  <si>
    <t>จัดจ้างปรับปรุงซ่อมแซมอาคาร</t>
  </si>
  <si>
    <t>163,000.-บาท</t>
  </si>
  <si>
    <t>160,000.-บาท</t>
  </si>
  <si>
    <t>เข้าเสนอราคารายเดียว</t>
  </si>
  <si>
    <t>งานจัดซื้อหรือจ้าง</t>
  </si>
  <si>
    <t>ราคากลาง</t>
  </si>
  <si>
    <t>หรือจ้าง</t>
  </si>
  <si>
    <t>ò</t>
  </si>
  <si>
    <t>แบบ สขร.๑</t>
  </si>
  <si>
    <t>ผู้ได้รับการคัดเลือกและ</t>
  </si>
  <si>
    <t>(๒)</t>
  </si>
  <si>
    <t>(๓)</t>
  </si>
  <si>
    <t>(๔)</t>
  </si>
  <si>
    <t>(๕)</t>
  </si>
  <si>
    <t>(๖)</t>
  </si>
  <si>
    <t>(๗)</t>
  </si>
  <si>
    <t>(๘)</t>
  </si>
  <si>
    <t>ราคาที่ตกลง</t>
  </si>
  <si>
    <t>ซื้อหรือจ้าง</t>
  </si>
  <si>
    <t>โดยสรุป</t>
  </si>
  <si>
    <t>(๙)</t>
  </si>
  <si>
    <t>**รายชื่อผู้เสนอราคาและ</t>
  </si>
  <si>
    <t xml:space="preserve">  * วิธีซื้อ</t>
  </si>
  <si>
    <t>ที่</t>
  </si>
  <si>
    <t>ลำดับ</t>
  </si>
  <si>
    <t>(๑๐)</t>
  </si>
  <si>
    <t>เลขที่และวันที่ของสัญญา</t>
  </si>
  <si>
    <t>หรือข้อตกลงในการซื้อ/จ้าง</t>
  </si>
  <si>
    <t>วงเงินที่จะ</t>
  </si>
  <si>
    <t xml:space="preserve">      **  ทุกรายที่เสนอราคา</t>
  </si>
  <si>
    <t>จัดจ้างสร้างเรือนเพาะชำ</t>
  </si>
  <si>
    <t>ขนาด 30X30 ตรม. 1 หลัง</t>
  </si>
  <si>
    <t>410,000.-บาท</t>
  </si>
  <si>
    <t>พัสดุฯ ข้อ..................</t>
  </si>
  <si>
    <t>ลว..........................</t>
  </si>
  <si>
    <t>จัดจ้างก่อสร้างโครงการตาม</t>
  </si>
  <si>
    <t>แผนปี 2558 จัดตั้งศูนย์เรียนรู้</t>
  </si>
  <si>
    <t>7,800,000.-บาท</t>
  </si>
  <si>
    <t>7,655,000.-บาท</t>
  </si>
  <si>
    <t>7,600,000.-บาท</t>
  </si>
  <si>
    <t>ยกเว้นตามหนังสือคณะ</t>
  </si>
  <si>
    <t>กรรมการฯ ที่ ...........</t>
  </si>
  <si>
    <t>บ้านพัก  หน่วย รปภ.</t>
  </si>
  <si>
    <t>นาย...........................</t>
  </si>
  <si>
    <t>นาย.....................</t>
  </si>
  <si>
    <t>เข้าเสนอราคา</t>
  </si>
  <si>
    <t>รายเดียว</t>
  </si>
  <si>
    <t>(ชื่อหน่วยงาน)  .....ฝ่าย......................................................................</t>
  </si>
  <si>
    <t>วิธีซื้อหรือจ้าง</t>
  </si>
  <si>
    <r>
      <t>หมายเหตุ</t>
    </r>
    <r>
      <rPr>
        <b/>
        <sz val="16"/>
        <color indexed="8"/>
        <rFont val="TH SarabunPSK"/>
        <family val="2"/>
      </rPr>
      <t xml:space="preserve">    </t>
    </r>
    <r>
      <rPr>
        <sz val="16"/>
        <color indexed="8"/>
        <rFont val="TH SarabunPSK"/>
        <family val="2"/>
      </rPr>
      <t>*  ทุกวิธีการจัดซื้อ (ตกลงราคา/สอบราคา/ประกวดราคา/วิธีพิเศษ/วิธีกรณีพิเศษ/e-Auction)</t>
    </r>
  </si>
  <si>
    <t>**รายชื่อผู้เสนอราคาและราคาที่เสนอ</t>
  </si>
  <si>
    <t xml:space="preserve">วันที่  ......1 - 31.......   เดือน.......มีนาคม.....................พ.ศ...2558.......   </t>
  </si>
  <si>
    <t>สรุปผลการดำเนินการจัดว็ฮจัดจ้างในรอบเดือน ........มีนาคม 2558............................</t>
  </si>
  <si>
    <t>สัญญาเลขที่........./.............</t>
  </si>
  <si>
    <t>บันทึกอนุมัติที่......................</t>
  </si>
  <si>
    <t>ลำดับ
ที่</t>
  </si>
  <si>
    <t>เหตุผลที่คัดเลือก
โดยสรุป</t>
  </si>
  <si>
    <t>วงเงินที่จะ
ซื้อหรือจ้าง</t>
  </si>
  <si>
    <t>เลขที่และวันที่ของสัญญา
หรือข้อตกลงในการซื้อ/จ้าง</t>
  </si>
  <si>
    <t xml:space="preserve">     ผู้ได้รับการคัดเลือกและราคาที่</t>
  </si>
  <si>
    <t>ตกลงซื้อหรือจ้าง</t>
  </si>
  <si>
    <r>
      <rPr>
        <sz val="12"/>
        <rFont val="TH SarabunPSK"/>
        <family val="2"/>
      </rPr>
      <t xml:space="preserve"> </t>
    </r>
    <r>
      <rPr>
        <sz val="12"/>
        <rFont val="Wingdings"/>
        <charset val="2"/>
      </rPr>
      <t>ò</t>
    </r>
    <r>
      <rPr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>(ผู้เสนอราคา)</t>
    </r>
  </si>
  <si>
    <r>
      <rPr>
        <sz val="12"/>
        <rFont val="Wingdings"/>
        <charset val="2"/>
      </rPr>
      <t>ò</t>
    </r>
    <r>
      <rPr>
        <sz val="12"/>
        <rFont val="TH SarabunPSK"/>
        <family val="2"/>
      </rPr>
      <t xml:space="preserve"> </t>
    </r>
    <r>
      <rPr>
        <b/>
        <sz val="12"/>
        <rFont val="TH SarabunPSK"/>
        <family val="2"/>
      </rPr>
      <t>(ราคา)</t>
    </r>
  </si>
  <si>
    <r>
      <rPr>
        <sz val="12"/>
        <rFont val="TH SarabunPSK"/>
        <family val="2"/>
      </rPr>
      <t xml:space="preserve"> </t>
    </r>
    <r>
      <rPr>
        <sz val="12"/>
        <rFont val="Wingdings"/>
        <charset val="2"/>
      </rPr>
      <t>ò</t>
    </r>
    <r>
      <rPr>
        <b/>
        <sz val="12"/>
        <rFont val="TH SarabunPSK"/>
        <family val="2"/>
      </rPr>
      <t xml:space="preserve"> (ผู้ได้รับคัดเลือก)</t>
    </r>
  </si>
  <si>
    <t>ใช้เกณฑ์ราคา
เป็นราคาต่ำสุด</t>
  </si>
  <si>
    <t>ซื้อน้ำดื่มสำหรับใช้ในงานบรรยายวิชาการ ESG-Related 	Risks and Managementร่วมกับ สคร.</t>
  </si>
  <si>
    <t>วิธีเฉพาะเจาะจง</t>
  </si>
  <si>
    <t>4,000.00
(รวม VAT 7%)</t>
  </si>
  <si>
    <t>สมาคมสโมสรพนักงานยาสูบกรุงเทพมหานคร</t>
  </si>
  <si>
    <t>ซื้อกระเป๋าผ้าใส่ของที่ระลึกสำหรับใช้ในงานบรรยายวิชาการ ESG-Related Risks 	and Management ร่วมกับ สคร.</t>
  </si>
  <si>
    <t>1,500.00
(ไม่มี VAT 7%)</t>
  </si>
  <si>
    <t>นางสาวนันท์นภัส
นวกรกุล</t>
  </si>
  <si>
    <t>ฝอส.160002/263
ลว.25พ.ย.67</t>
  </si>
  <si>
    <t>ฝอส.160002/262
ลว.25พ.ย.67</t>
  </si>
  <si>
    <t>ซื้อกระเช้าสำหรับใช้ในโอกาสขึ้นปีใหม่ ประจำปี 2568</t>
  </si>
  <si>
    <t>บริษัท ธรรมชาติเพื่อสุขภาพ จำกัด</t>
  </si>
  <si>
    <t>34,600.00
(รวม VAT 7%)</t>
  </si>
  <si>
    <t>ฝอส.160002/273
ลว.28พ.ย.67</t>
  </si>
  <si>
    <t xml:space="preserve">                                                                สรุปการจัดซื้อจ้าง สขร1. ประจำเดือน  พฤจิกายน 2567                                                     </t>
  </si>
  <si>
    <t xml:space="preserve">  การยาสูบแห่งประเทศไทย</t>
  </si>
  <si>
    <t>ก้นกรองเซลลูโลอะซิเตท สำหรับบุหรี่ 7.1 ใช้กับกระดาษพันก้นกรองเจาะรู้ ขนาด 108 x 21.95 มิลลิเมตร ที่มีค่าความดันแตกต่าง 200+ 20 มิลลิเมตรน้ำ หุ้มด้วยกระดาษ Plig  Wrap ความพรุน 6,000 CU จำนวน 23,760,000 ชิ้น</t>
  </si>
  <si>
    <t>9,771406.92 (รวมภาษี)</t>
  </si>
  <si>
    <t>คัดเลือก</t>
  </si>
  <si>
    <t>1. บจก. เทพวงค์ อินเตอร์เทรด             2. บจก.สยามโทแบคโค่ แมซซีนส์               3. บจก.ฟิลโทรน่า</t>
  </si>
  <si>
    <t>9151080.84 (รวมภาษี)     9,370ม483.06 (รวมภาษี)    9,222.011.56 (รวมภาษี)</t>
  </si>
  <si>
    <t xml:space="preserve">บจก. เทพวงค์ อินเตอร์เทรด   </t>
  </si>
  <si>
    <t>9,126ม928.80 (รวมภาษี)</t>
  </si>
  <si>
    <t>ตาม พรบ. การจัดซื้อจัดจ้าง พ.ศ 2560 มาตรา 56 (1) (ข)</t>
  </si>
  <si>
    <t>สัญญาเลขที่ 196/2567 ลว. 20 ก.ย. 2567</t>
  </si>
  <si>
    <t>Tobacco Flavour 013 จำนวน 50 กิโลกรัม</t>
  </si>
  <si>
    <t>138,300.00 (ไม่ร่วมภาษี)</t>
  </si>
  <si>
    <t>134,275.00 (ไม่รวมภาษี)</t>
  </si>
  <si>
    <t>PT,Prova</t>
  </si>
  <si>
    <t>132,183.50 (ไม่ร่วมภาษี)</t>
  </si>
  <si>
    <t>ใบสั่งเลขที่ 23330268/5/07/24</t>
  </si>
  <si>
    <t>ใบยาเวอร์นิเนีย สหรัฐอเมริกา (ดกรด 55) ฤดูเพาะปลูกปี 2023 จำนวน 153,600 กิโลกรัม (บรรจุหีบละ 200 กิโลกรัม)</t>
  </si>
  <si>
    <t>98,262,528.00       (ไม่รวมภาษี)</t>
  </si>
  <si>
    <t>60609024(ไม่รวมภาษี)</t>
  </si>
  <si>
    <t>Hall &amp; Cotton,Inc.</t>
  </si>
  <si>
    <t>63,535,450.37 (ไม่รวมภาษี)</t>
  </si>
  <si>
    <t>63,175330.41 (ไม่รวมภาษี)</t>
  </si>
  <si>
    <t>ยกเลิก เนื่องจากบริษัทฯ ไม่สามารถมาทำสัญญาตามเงื่อนไขที่การยาสูบแห่งประเทศไทยกำหนด</t>
  </si>
  <si>
    <t>Tobacco Flavour 006 จำนวน 4,000 กิโลกรัม</t>
  </si>
  <si>
    <t>2,316,000.00 (ไม่รวมภาษี)</t>
  </si>
  <si>
    <t>2,248,560.00 (ไม่รวมภาษี)</t>
  </si>
  <si>
    <t>เฉพาะเจาะจง</t>
  </si>
  <si>
    <t>Bell Flavors&amp;Fragrances,Inc</t>
  </si>
  <si>
    <t>2,265,734.26 (ไม่รวมภาษี)</t>
  </si>
  <si>
    <t>2,265734.26 (ไม่รวมภาษี)</t>
  </si>
  <si>
    <t>ใบสั่งเลขที่ 23330268/5/14/24 ลว.20 พ.ย. 2567</t>
  </si>
  <si>
    <t>จ้างประเมินการประกันและปรับปรุงคุณภาพงานตรวจสอบภายในของฝ่ายตรวจสอบภายใน</t>
  </si>
  <si>
    <t>2,140,000 (รวมภาษีมูลค่าเพิ่ม)</t>
  </si>
  <si>
    <t>2,008,390 (รวมภาษี)</t>
  </si>
  <si>
    <t>-</t>
  </si>
  <si>
    <t xml:space="preserve"> บริษัทดีลอยท์ ทัช โธมัทสุไชยยศ ที่ปรึกษา จำกัด</t>
  </si>
  <si>
    <t>1.391 ล้านบาท (รวมภาษี)</t>
  </si>
  <si>
    <t>เป็นผู้ที่เสนอราคาต่ำสุดและมีคุณสมบัติตามเกณฑ์ที่กำหนด</t>
  </si>
  <si>
    <t>สัญญาเลขที่ 276/2567 วันที่ 11 พฤศจิกายน 2567</t>
  </si>
  <si>
    <t>90133000004 CARBON VANE FOR KVT3.80 (1 SET: 4 PCS)</t>
  </si>
  <si>
    <t>SILICONE EXTRUSION GRADE FS SIZE : 20.50 x 18.20 x 4,230 mm. ENDLESS</t>
  </si>
  <si>
    <t>SCHUBERT &amp; SALZER CONTROL SYSTEMS 7010/025V101221-20</t>
  </si>
  <si>
    <t>LENZE MODULES FOR SERVO DRIVE 9400 E94AYM33/S l Mat No. 13416430</t>
  </si>
  <si>
    <t>COMPACT CYLINDER "FESTO" ADN-25-25-I-P-A</t>
  </si>
  <si>
    <t xml:space="preserve">วิธีเฉพาะเจาะจง     </t>
  </si>
  <si>
    <t>บริษัท เฟสโต้ จำกัด</t>
  </si>
  <si>
    <t>คุณสมบัติถูกต้องครบถ้วน</t>
  </si>
  <si>
    <t>26520568A6</t>
  </si>
  <si>
    <t>บริษัท นิวแม็ก  จำกัด</t>
  </si>
  <si>
    <t>26520568A7</t>
  </si>
  <si>
    <t>บริษัท สยามโทแบคโค่แมชชีนส์ จำกัด</t>
  </si>
  <si>
    <t>26520568A8</t>
  </si>
  <si>
    <t>บริษัท ชูม่า (ประเทศไทย) จำกัด</t>
  </si>
  <si>
    <t>26520568A9</t>
  </si>
  <si>
    <t>บริษัท เวสเทิร์น เทคโนโลยี พลัส จำกัด</t>
  </si>
  <si>
    <t>26520568A10</t>
  </si>
  <si>
    <t>BEARING INA RCJ50-XL-N</t>
  </si>
  <si>
    <t>บริษัท เอส เค เอส อินเตอร์พาร์ท จำกัด</t>
  </si>
  <si>
    <t>26520568A11</t>
  </si>
  <si>
    <t>PE-4-20 924 / SOLEN-PISTON PUMP 24 VDC. (DIRECT CURRENT)</t>
  </si>
  <si>
    <t>บริษัท เซนต์เซอร์เฮาส์ (ประเทศไทย) จำกัด</t>
  </si>
  <si>
    <t>26520568A12</t>
  </si>
  <si>
    <t>PHOTOELECTRIC THROUGH-BEAM "SICK" WSE200-2H4331</t>
  </si>
  <si>
    <t>บริษัท แพลนเนท ที แอนด์ เอส จำกัด</t>
  </si>
  <si>
    <t>26520568A13</t>
  </si>
  <si>
    <t>และอื่นๆรวม 2 รายการ</t>
  </si>
  <si>
    <t>SOLENOID VALVE "MAC" 411A-D0B-DM-DDAJ-1JB</t>
  </si>
  <si>
    <t>บริษัท ยูบิ๊ก จำกัด</t>
  </si>
  <si>
    <t>26520568A14</t>
  </si>
  <si>
    <t>บริษัท เอสซีเอ็มเอ จำกัด</t>
  </si>
  <si>
    <t>26520568A15</t>
  </si>
  <si>
    <t>XPES HIGH POWER UV LAMP MODEL : XP-UV-300/400</t>
  </si>
  <si>
    <t>บริษัท อีสเทิร์น ไทย คอนซัลติ้ง 1992 จำกัด</t>
  </si>
  <si>
    <t>26520568A16</t>
  </si>
  <si>
    <t>บริษัท บีแทค อินดัสเตรียล ออโตเมชั่น จำกัด</t>
  </si>
  <si>
    <t>26520568A17</t>
  </si>
  <si>
    <t>IFM RETRO-REFLECTIVE SENSOR MODEL:O5G500/O5GFAKG/US100  RANGE 0…1.5m</t>
  </si>
  <si>
    <t>SOLENOID VALVE "UNIVER" MODEL : AE1000/24 VDC และอื่นๆรวม 2 รายการ</t>
  </si>
  <si>
    <t>FREE WHEEL ROLLER CHAIN COMPOSITE BEARING</t>
  </si>
  <si>
    <t>บริษัท โกลด์เด้นแลนด์แอนด์สตีล จำกัด</t>
  </si>
  <si>
    <t>26520568A18</t>
  </si>
  <si>
    <t>CYLINDER "BIMBA" TYPE 173-DP</t>
  </si>
  <si>
    <t>บริษัท เทคเนท จำกัด</t>
  </si>
  <si>
    <t>26520568A19</t>
  </si>
  <si>
    <t>KE73 PTSUSS SG CONTROL VALVE 50 MM PN25 KV36</t>
  </si>
  <si>
    <t>บริษัท สไปแร็กซ์ ซาร์โก (ประเทศไทย) จำกัด</t>
  </si>
  <si>
    <t>26520568A20</t>
  </si>
  <si>
    <t>และอื่นๆรวม 5 รายการ</t>
  </si>
  <si>
    <t>KNIFE</t>
  </si>
  <si>
    <t>บริษัท พี.ประชุม จำกัด</t>
  </si>
  <si>
    <t>26520568A21</t>
  </si>
  <si>
    <t>JET-LUBE FOOD GRADE SILICONE SPRAY NSF-H1 / FDA REGULATION CFR-21</t>
  </si>
  <si>
    <t>26520568A22</t>
  </si>
  <si>
    <t>SIMATIC HMI KP400 COMFORT, COMFORT PANEL, KEY OPERATION, 4"</t>
  </si>
  <si>
    <t>บริษัท โซเนพาร์ (ประเทศไทย) จำกัด</t>
  </si>
  <si>
    <t>26520568A23</t>
  </si>
  <si>
    <t>SHAFT FOR DRIVE SPIRAL BRUSH L930 MATERIAL : SCM4</t>
  </si>
  <si>
    <t xml:space="preserve">บริษัท เอส.เค.เอส ดีไซน์ แอนด์ โปรดักชั่น </t>
  </si>
  <si>
    <t>บริษัท เอส.เค.เอส ดีไซน์ แอนด์ โปรดักชั่น</t>
  </si>
  <si>
    <t>26520568A24</t>
  </si>
  <si>
    <t>เอ็นจิเนียริ่ง จำกัด</t>
  </si>
  <si>
    <t xml:space="preserve"> เอ็นจิเนียริ่ง จำกัด</t>
  </si>
  <si>
    <t>บริษัท จริงใจคับ จำกัด</t>
  </si>
  <si>
    <t>26520568A25</t>
  </si>
  <si>
    <t>DRIVER (MIND B4)</t>
  </si>
  <si>
    <t>26520568A26</t>
  </si>
  <si>
    <t>CONVEYOR BELT</t>
  </si>
  <si>
    <t>26520568A27</t>
  </si>
  <si>
    <t>THE SIDE ROLLER DIA. 96 mm.,H 26.5 mm.</t>
  </si>
  <si>
    <t>26520568A28</t>
  </si>
  <si>
    <t>CARBON BRUSH AKAPP PHASE K91P</t>
  </si>
  <si>
    <t>บริษัท เอพีที กรุ๊ป จำกัด</t>
  </si>
  <si>
    <t>26520568A29</t>
  </si>
  <si>
    <t>บริษัท คาฟห์ เอ็นจิเนียร์ริ่งแอนด์เทรดดิ้ง จำกัด</t>
  </si>
  <si>
    <t>FLAP และอื่นๆรวม 3 รายการ</t>
  </si>
  <si>
    <t>บริษัท ดีเอบี เทคโนโลยี จำกัด</t>
  </si>
  <si>
    <t>26520568A30</t>
  </si>
  <si>
    <t>CONTROL VALVE TYPE 3321 DN20 PN16 BODY MATERIAL EN-GJL-250 Kv 2.5</t>
  </si>
  <si>
    <t>บริษัท แซมซั่น คอนโทรลส์ จำกัด</t>
  </si>
  <si>
    <t>26520568A31</t>
  </si>
  <si>
    <t>FLAT BELTS SIZE 540 x 32 x 2.5 mm. (DRUM LINING TYPE NR22)</t>
  </si>
  <si>
    <t>26520568A32</t>
  </si>
  <si>
    <t>POLYURETHANE CORD ORANGE OPEN SIZE : Dia. 6 mm.</t>
  </si>
  <si>
    <t>บริษัท เจพีอาร์ ออโต้  เซ็นเตอร์ จำกัด</t>
  </si>
  <si>
    <t>26520568A33</t>
  </si>
  <si>
    <t>CIRCULAR KNIFE</t>
  </si>
  <si>
    <t>26520568A34</t>
  </si>
  <si>
    <t>1.5 BELLOW SUCTION PAD (ROUND) PART NO. : DBP1 60 ED และอื่นๆรวม 4 รายการ</t>
  </si>
  <si>
    <t>26520568A35</t>
  </si>
  <si>
    <t>PRESSURE GAUGE STAINLESS STEEL DIAL SIZE: 4" (100MM) RANGE: 0-10 BAR</t>
  </si>
  <si>
    <t>บริษัท เอสโอซี เอ็นจิเนียริ่ง จำกัด</t>
  </si>
  <si>
    <t>26520568A36</t>
  </si>
  <si>
    <t xml:space="preserve"> CONNECTION: 1/2" NPT/SUS316/BOTTOM และอื่นๆรวม 9 รายการ</t>
  </si>
  <si>
    <t>LENZE g500 BEVEL GEARED MOTOR MCS 06C41-g500 B45 l Mat No. 17129795</t>
  </si>
  <si>
    <t>26520568A37</t>
  </si>
  <si>
    <t>SENSOR "SICK" GL6-P3211-1068921</t>
  </si>
  <si>
    <t>26520568A38</t>
  </si>
  <si>
    <t>REXNORD TABLE TOP CHAIN 60 S 31 XM (10FT / BOX)</t>
  </si>
  <si>
    <t>บริษัท ยูไนเต็ด เพาเวอร์ เอ็นจิเนียริ่ง จำกัด</t>
  </si>
  <si>
    <t>26520568A39</t>
  </si>
  <si>
    <t>BALL BEARING 608-2Z และอื่นๆรวม 22 รายการ</t>
  </si>
  <si>
    <t>BELT GG 10/15 YELLOW/GREEN W: 95 mm. x L: 50,000 mm. OPEN</t>
  </si>
  <si>
    <t>บริษัท 168 อินเตอร์เนชั่นแนลเทรด จำกัด</t>
  </si>
  <si>
    <t>26520568A40</t>
  </si>
  <si>
    <t>CASTING ROLLER FOR PERISTALTIC PUMP</t>
  </si>
  <si>
    <t>26520568A41</t>
  </si>
  <si>
    <t>26520568A42</t>
  </si>
  <si>
    <t>26520568A43</t>
  </si>
  <si>
    <t>AMK SERVO MOTOR, MODEL : DT4-2-10-R00</t>
  </si>
  <si>
    <t>บริษัท อินแฟคท์เซเว่น จำกัด</t>
  </si>
  <si>
    <t>26520568A44</t>
  </si>
  <si>
    <t>COLLECTOR TROLLEY AKAPP+CABLE CL7-7-70/S/E/T/Z/HWK/3M/RVS</t>
  </si>
  <si>
    <t>26520568A45</t>
  </si>
  <si>
    <t>GEMU GLOBE CONTROL VALVE 1/2"- NORMALLY CLOSED 55415D1371011RA4022645</t>
  </si>
  <si>
    <t>PROMINENT PROBE DULCOTEST ELECTRODE PH SENSOR TYPE PHES-112SE</t>
  </si>
  <si>
    <t>26520568A46</t>
  </si>
  <si>
    <t>26520568A47</t>
  </si>
  <si>
    <t>ELECTRONICS MODULE</t>
  </si>
  <si>
    <t>26520568A48</t>
  </si>
  <si>
    <t>MECHANICAL SEAL "MARSHAL" TYPE : T67N SIZE : 22 mm.</t>
  </si>
  <si>
    <t>บริษัท มาร์แชล ฟลูอิด จำกัด</t>
  </si>
  <si>
    <t>26520568A49</t>
  </si>
  <si>
    <t>SLICE BUSH NB CE30-2-300/CU</t>
  </si>
  <si>
    <t>26520568A50</t>
  </si>
  <si>
    <t>USB-C IO-LINK MASTER "BAUMER"</t>
  </si>
  <si>
    <t>บริษัท เอ็นดี อิเลคทริค จำกัด</t>
  </si>
  <si>
    <t>26520568A51</t>
  </si>
  <si>
    <t xml:space="preserve">CONVEYOR BELT GREEN SIZE : W. 55 x L.3,590 mm. THICKNESS : 3 mm. </t>
  </si>
  <si>
    <t>26520568A52</t>
  </si>
  <si>
    <t>ENDLESS WITH GUIDE PROFILE K6 CENTER MODEL: SW65-027</t>
  </si>
  <si>
    <t>บริษัท โพรมิเน้นท์ ฟลูอิด คอนโทรลส์ (ประเทศไทย) จำกัด</t>
  </si>
  <si>
    <t>SPIRAX SARCO PRESSURE REDUCING VALVE DP27 40MM PN16/25 RED 0.2-17 BARG</t>
  </si>
  <si>
    <t>1. บริษัทดีลอยท์ ทัช โธมัทสุไชยยศ ที่ปรึกษา จำกัด                     2. บริษัท อีวาย คอร์ปอเรท เซอร์วิสเซส จำกัด              3. บริษัท เคพีเอ็มจี ภูมิไชย ที่ปรึกษาธุรกิจ จำกัด</t>
  </si>
  <si>
    <t>ซื้อน้ำมันเชื้อเพลิงสำหรับสำนักงาน</t>
  </si>
  <si>
    <t>หจก.เด่นห้าปิโตรเลียม</t>
  </si>
  <si>
    <t>เกณฑ์อื่น</t>
  </si>
  <si>
    <t>ซื้อน้ำมันเชื้อเพลิงสำหรับสถานีใบยาป่าสักขวางและเวียงพาน</t>
  </si>
  <si>
    <t>หจก.ปิยะพรเจริญกิจ</t>
  </si>
  <si>
    <t xml:space="preserve">จัดซื้อวัสดุและอุปกรณ์ซ่อมแซมภายในอาคาร สนง. </t>
  </si>
  <si>
    <t>บ.ตันติพงษ์ เทรดดิ้ง (สำนักงานใหญ่)</t>
  </si>
  <si>
    <t>ราคาต่ำสุด</t>
  </si>
  <si>
    <t>ร้านฮิมกี่</t>
  </si>
  <si>
    <t>หจก.สหไพบูลย์ (สำนักงานใหญ่)</t>
  </si>
  <si>
    <t>จ้างทำความสะอาด บ้านพักพนักงาน และอาคารรับรองหลังเก่า แปลง 1</t>
  </si>
  <si>
    <t>บริษัท ยูนิเพสท์ จำกัด</t>
  </si>
  <si>
    <t>บจก.นัมเบอร์ วัน คลีนนิ่ง</t>
  </si>
  <si>
    <t>บจก.คลีนนิ่ง โซลูชั่น</t>
  </si>
  <si>
    <t>ค่าจ้างเหมาแผ้วถางปรับพื้นที่</t>
  </si>
  <si>
    <t>นายอำพร ตากุน</t>
  </si>
  <si>
    <t>นายสนอง ปัญโญ</t>
  </si>
  <si>
    <t>นายสุรศักด์ หล้ากาศ</t>
  </si>
  <si>
    <t>จ้างซ่อมแซมระบบไฟฟ้าโกดังรับซื้อ ฯ ส.ป่าก่อดำ</t>
  </si>
  <si>
    <t>บริษัท เอส.บี.ซี.การไฟฟ้า จำกัด</t>
  </si>
  <si>
    <t>ห้างหุ้นส่วนจำกัด เชียงราย ขายส่ง อิเล็คทริค</t>
  </si>
  <si>
    <t>หจก.เอสพี เซอร์วิส เชียงราย</t>
  </si>
  <si>
    <t>จ้างติดตั้งประตูไม้อัด บ้านพักพนักงาน และอาคารรับรองหลังเก่า แปลง 1</t>
  </si>
  <si>
    <t>ห้างหุ้นส่วนจำกัด รุ่งฉัตรคอนสตรัคชั่น</t>
  </si>
  <si>
    <t>หจก.เหนือสุดพัฒนา</t>
  </si>
  <si>
    <t>กรีนเฮ้าส์ คอนสตัคชั่น แอนด์ เอ็นจิเนี่ยร์ริ่ง เซอร์วิส</t>
  </si>
  <si>
    <t>จ้างเปลี่ยนยางรถยนต์ ทะเบียน กท-8035 ชร และ กธ-9781 ชร ของ สนง.</t>
  </si>
  <si>
    <t>หจก.เชียงรายคาร์เซอร์วิส</t>
  </si>
  <si>
    <t>ร้านลิขิตการยาง เชียงราย</t>
  </si>
  <si>
    <t>เอส.เค.ยางยนต์เชียงราย</t>
  </si>
  <si>
    <t>จ้างทำป้ายไวนิลประชาสัมพันธ์ สนง.</t>
  </si>
  <si>
    <t>เชียงรายซิลค์สกรีน</t>
  </si>
  <si>
    <t>สามสติ๊กเกอร์</t>
  </si>
  <si>
    <t>เชียงรายสติ๊กเกอร์</t>
  </si>
  <si>
    <t>จ้างซ่อมแซมเครื่องถ่ายเอกสาร สนง.</t>
  </si>
  <si>
    <t>โมลี ก็อปปี้ เซอร์วิส</t>
  </si>
  <si>
    <t>ร้านเชียงรายซัพพลายเซอร์วิส</t>
  </si>
  <si>
    <t>หจก.เม็งรายซัพพลายเซอร์วิส</t>
  </si>
  <si>
    <t>จัดซื้อวัสดุเบ็ดเตล็ด ทำเสาหลักเขต (ไร่ใต้)</t>
  </si>
  <si>
    <t>หจก.สิริภัณฑ์วัสดุก่อสร้าง (สำนักงานใหญ่)</t>
  </si>
  <si>
    <t>บจก.รุ่งเจริญค้าวัสดุภัณฑ์ (แม่สาย)</t>
  </si>
  <si>
    <t>เวียงพานโฮมมาร์ท แม่สาย</t>
  </si>
  <si>
    <t>จัดซื้อครุภัณฑ์พัดลมตั้งพื้น 16 นิ้ว ส.ป่าก่อดำ</t>
  </si>
  <si>
    <t>บจก.ที.วี. (ไทยแลนด์) (สำนักงานใหญ่)</t>
  </si>
  <si>
    <t>บจก.ทวียนต์มาร์เก็ตติ้ง</t>
  </si>
  <si>
    <t>สินธานี อิเล็คทรอนิกค์</t>
  </si>
  <si>
    <t xml:space="preserve">จ้างซ่อมแซมปั๊มน้ำ บ้านพักรับรองหลังใหม่ </t>
  </si>
  <si>
    <t>สากลการเกษตร 2015 สำนักงานใหญ่</t>
  </si>
  <si>
    <t>ร้านเพชรยนต์ เชียงราย</t>
  </si>
  <si>
    <t>สหทรัพย์อะไหล่</t>
  </si>
  <si>
    <t>จักซื้อวัสดุอุปกรณ์ ซ่อมแซมเครื่องตัดหญ้า สนง.</t>
  </si>
  <si>
    <t>PO252101680005 ลว. 1 พฤศจิกายน 2567</t>
  </si>
  <si>
    <t>PO252101680006.1 ลว. 1 พฤศจิกายน 2567</t>
  </si>
  <si>
    <t>1-16/68 ลว. 22 พฤศจิกายน 2567</t>
  </si>
  <si>
    <t>PO252101680007 ลว. 5 พฤศจิกายน 2567</t>
  </si>
  <si>
    <t>PO25210168006.1 ลว. 1 พฤศจิกายน 2567</t>
  </si>
  <si>
    <t>PO252101680008 ลว. 18 พฤศจิกายน 2567</t>
  </si>
  <si>
    <t>PO252101680009 ลว. 18 พฤศจิกายน 2567</t>
  </si>
  <si>
    <t>PO252101680010 ลว. 20 พฤศจิกายน 2567</t>
  </si>
  <si>
    <t>1-9/68 ลว. 5 พฤศจิกายน 2567</t>
  </si>
  <si>
    <t>1-11/68 ลว. 5 พฤศจิกายน 2567</t>
  </si>
  <si>
    <t>1-10/68 ลว. 6 พฤศจิกายน 2567</t>
  </si>
  <si>
    <t>1-12/68 ลว. 6 พฤศจิกายน 2567</t>
  </si>
  <si>
    <t>1-15/68 ลว. 20 พฤศจิกายน 2567</t>
  </si>
  <si>
    <t>1-14/68 ลว. 21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</si>
</sst>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B1d\-mmm\-yy"/>
    <numFmt numFmtId="188" formatCode="[$-F800]dddd\,\ mmmm\ dd\,\ yyyy"/>
  </numFmts>
  <fonts count="23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Wingdings"/>
      <charset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H SarabunPSK"/>
      <family val="2"/>
    </font>
    <font>
      <sz val="12"/>
      <name val="Wingdings"/>
      <charset val="2"/>
    </font>
    <font>
      <b/>
      <sz val="12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indexed="8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0" fontId="13" fillId="0" borderId="0"/>
  </cellStyleXfs>
  <cellXfs count="38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3" xfId="0" applyFont="1" applyBorder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4" xfId="0" applyFont="1" applyBorder="1" applyAlignment="1">
      <alignment vertical="center"/>
    </xf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/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/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9" xfId="0" applyFont="1" applyBorder="1"/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right" vertical="center"/>
    </xf>
    <xf numFmtId="0" fontId="6" fillId="0" borderId="1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12" xfId="0" applyFont="1" applyBorder="1"/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/>
    <xf numFmtId="3" fontId="6" fillId="0" borderId="1" xfId="0" applyNumberFormat="1" applyFont="1" applyBorder="1" applyAlignment="1">
      <alignment horizontal="center" shrinkToFit="1"/>
    </xf>
    <xf numFmtId="0" fontId="6" fillId="0" borderId="5" xfId="0" applyFont="1" applyBorder="1" applyAlignment="1">
      <alignment shrinkToFit="1"/>
    </xf>
    <xf numFmtId="59" fontId="9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15" fillId="0" borderId="0" xfId="0" applyFont="1"/>
    <xf numFmtId="0" fontId="11" fillId="0" borderId="0" xfId="0" applyFont="1"/>
    <xf numFmtId="0" fontId="17" fillId="2" borderId="12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43" fontId="11" fillId="0" borderId="17" xfId="1" applyFont="1" applyFill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6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 wrapText="1"/>
    </xf>
    <xf numFmtId="43" fontId="11" fillId="0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19" fillId="3" borderId="0" xfId="0" applyFont="1" applyFill="1"/>
    <xf numFmtId="4" fontId="19" fillId="3" borderId="1" xfId="0" applyNumberFormat="1" applyFont="1" applyFill="1" applyBorder="1"/>
    <xf numFmtId="0" fontId="19" fillId="3" borderId="1" xfId="0" applyFont="1" applyFill="1" applyBorder="1" applyAlignment="1">
      <alignment horizontal="left" vertical="top"/>
    </xf>
    <xf numFmtId="43" fontId="19" fillId="3" borderId="1" xfId="1" applyFont="1" applyFill="1" applyBorder="1" applyAlignment="1">
      <alignment horizontal="center" vertical="center" wrapText="1"/>
    </xf>
    <xf numFmtId="43" fontId="19" fillId="3" borderId="12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19" fillId="3" borderId="0" xfId="0" applyFont="1" applyFill="1" applyAlignment="1">
      <alignment wrapText="1"/>
    </xf>
    <xf numFmtId="4" fontId="19" fillId="3" borderId="1" xfId="0" applyNumberFormat="1" applyFont="1" applyFill="1" applyBorder="1" applyAlignment="1">
      <alignment vertical="top" wrapText="1"/>
    </xf>
    <xf numFmtId="43" fontId="19" fillId="3" borderId="0" xfId="1" applyFont="1" applyFill="1" applyBorder="1" applyAlignment="1">
      <alignment horizontal="center" vertical="top" wrapText="1"/>
    </xf>
    <xf numFmtId="0" fontId="19" fillId="3" borderId="0" xfId="0" applyFont="1" applyFill="1" applyAlignment="1">
      <alignment vertical="top"/>
    </xf>
    <xf numFmtId="43" fontId="19" fillId="3" borderId="1" xfId="1" applyFont="1" applyFill="1" applyBorder="1" applyAlignment="1">
      <alignment horizontal="center" vertical="top" wrapText="1"/>
    </xf>
    <xf numFmtId="0" fontId="19" fillId="3" borderId="12" xfId="0" applyFont="1" applyFill="1" applyBorder="1" applyAlignment="1">
      <alignment vertical="top"/>
    </xf>
    <xf numFmtId="43" fontId="19" fillId="3" borderId="12" xfId="1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top"/>
    </xf>
    <xf numFmtId="0" fontId="19" fillId="3" borderId="1" xfId="0" applyFont="1" applyFill="1" applyBorder="1" applyAlignment="1">
      <alignment vertical="top"/>
    </xf>
    <xf numFmtId="0" fontId="19" fillId="3" borderId="10" xfId="0" applyFont="1" applyFill="1" applyBorder="1"/>
    <xf numFmtId="43" fontId="19" fillId="3" borderId="10" xfId="1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wrapText="1"/>
    </xf>
    <xf numFmtId="4" fontId="19" fillId="3" borderId="1" xfId="0" applyNumberFormat="1" applyFont="1" applyFill="1" applyBorder="1" applyAlignment="1">
      <alignment vertical="top"/>
    </xf>
    <xf numFmtId="43" fontId="19" fillId="3" borderId="10" xfId="1" applyFont="1" applyFill="1" applyBorder="1" applyAlignment="1">
      <alignment horizontal="center" vertical="top" wrapText="1"/>
    </xf>
    <xf numFmtId="0" fontId="19" fillId="3" borderId="10" xfId="0" applyFont="1" applyFill="1" applyBorder="1" applyAlignment="1">
      <alignment vertical="top"/>
    </xf>
    <xf numFmtId="4" fontId="19" fillId="3" borderId="10" xfId="0" applyNumberFormat="1" applyFont="1" applyFill="1" applyBorder="1"/>
    <xf numFmtId="4" fontId="19" fillId="3" borderId="10" xfId="0" applyNumberFormat="1" applyFont="1" applyFill="1" applyBorder="1" applyAlignment="1">
      <alignment vertical="top"/>
    </xf>
    <xf numFmtId="4" fontId="19" fillId="3" borderId="12" xfId="0" applyNumberFormat="1" applyFont="1" applyFill="1" applyBorder="1" applyAlignment="1">
      <alignment vertical="top"/>
    </xf>
    <xf numFmtId="0" fontId="19" fillId="3" borderId="10" xfId="0" applyFont="1" applyFill="1" applyBorder="1" applyAlignment="1">
      <alignment horizontal="left" vertical="center" wrapText="1"/>
    </xf>
    <xf numFmtId="0" fontId="19" fillId="3" borderId="10" xfId="0" applyFont="1" applyFill="1" applyBorder="1" applyAlignment="1">
      <alignment horizontal="left" vertical="top" wrapText="1"/>
    </xf>
    <xf numFmtId="0" fontId="19" fillId="3" borderId="17" xfId="0" applyFont="1" applyFill="1" applyBorder="1" applyAlignment="1">
      <alignment vertical="top"/>
    </xf>
    <xf numFmtId="4" fontId="19" fillId="3" borderId="17" xfId="0" applyNumberFormat="1" applyFont="1" applyFill="1" applyBorder="1" applyAlignment="1">
      <alignment vertical="top"/>
    </xf>
    <xf numFmtId="0" fontId="19" fillId="3" borderId="17" xfId="0" applyFont="1" applyFill="1" applyBorder="1" applyAlignment="1">
      <alignment wrapText="1"/>
    </xf>
    <xf numFmtId="43" fontId="19" fillId="3" borderId="17" xfId="1" applyFont="1" applyFill="1" applyBorder="1" applyAlignment="1">
      <alignment horizontal="center" vertical="top" wrapText="1"/>
    </xf>
    <xf numFmtId="0" fontId="19" fillId="3" borderId="17" xfId="0" applyFont="1" applyFill="1" applyBorder="1" applyAlignment="1">
      <alignment horizontal="left" vertical="top"/>
    </xf>
    <xf numFmtId="0" fontId="19" fillId="3" borderId="17" xfId="0" applyFont="1" applyFill="1" applyBorder="1" applyAlignment="1">
      <alignment horizontal="center" vertical="top"/>
    </xf>
    <xf numFmtId="0" fontId="19" fillId="3" borderId="10" xfId="0" applyFont="1" applyFill="1" applyBorder="1" applyAlignment="1">
      <alignment vertical="top" wrapText="1"/>
    </xf>
    <xf numFmtId="0" fontId="19" fillId="3" borderId="17" xfId="0" applyFont="1" applyFill="1" applyBorder="1" applyAlignment="1">
      <alignment vertical="top" wrapText="1"/>
    </xf>
    <xf numFmtId="43" fontId="18" fillId="3" borderId="0" xfId="1" applyFont="1" applyFill="1" applyBorder="1" applyAlignment="1">
      <alignment horizontal="center" vertical="center"/>
    </xf>
    <xf numFmtId="43" fontId="18" fillId="3" borderId="3" xfId="1" applyFont="1" applyFill="1" applyBorder="1" applyAlignment="1">
      <alignment horizontal="center" vertical="center"/>
    </xf>
    <xf numFmtId="43" fontId="18" fillId="3" borderId="13" xfId="1" applyFont="1" applyFill="1" applyBorder="1" applyAlignment="1">
      <alignment horizontal="center" vertical="center"/>
    </xf>
    <xf numFmtId="4" fontId="19" fillId="3" borderId="3" xfId="0" applyNumberFormat="1" applyFont="1" applyFill="1" applyBorder="1"/>
    <xf numFmtId="43" fontId="19" fillId="3" borderId="0" xfId="1" applyFont="1" applyFill="1" applyBorder="1" applyAlignment="1">
      <alignment horizontal="center" vertical="center"/>
    </xf>
    <xf numFmtId="43" fontId="19" fillId="3" borderId="3" xfId="1" applyFont="1" applyFill="1" applyBorder="1" applyAlignment="1">
      <alignment horizontal="center" vertical="center"/>
    </xf>
    <xf numFmtId="43" fontId="19" fillId="3" borderId="17" xfId="1" applyFont="1" applyFill="1" applyBorder="1" applyAlignment="1">
      <alignment horizontal="center" vertical="top"/>
    </xf>
    <xf numFmtId="43" fontId="18" fillId="3" borderId="3" xfId="1" applyFont="1" applyFill="1" applyBorder="1" applyAlignment="1">
      <alignment horizontal="center" vertical="center" wrapText="1"/>
    </xf>
    <xf numFmtId="43" fontId="19" fillId="3" borderId="13" xfId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left" vertical="center"/>
    </xf>
    <xf numFmtId="43" fontId="19" fillId="3" borderId="2" xfId="1" applyFont="1" applyFill="1" applyBorder="1" applyAlignment="1">
      <alignment horizontal="center" vertical="center" wrapText="1"/>
    </xf>
    <xf numFmtId="43" fontId="19" fillId="3" borderId="8" xfId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top"/>
    </xf>
    <xf numFmtId="43" fontId="19" fillId="3" borderId="21" xfId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87" fontId="19" fillId="3" borderId="2" xfId="0" applyNumberFormat="1" applyFont="1" applyFill="1" applyBorder="1"/>
    <xf numFmtId="0" fontId="19" fillId="3" borderId="8" xfId="0" applyFont="1" applyFill="1" applyBorder="1" applyAlignment="1">
      <alignment horizontal="left" vertical="top"/>
    </xf>
    <xf numFmtId="0" fontId="19" fillId="3" borderId="0" xfId="0" applyFont="1" applyFill="1" applyAlignment="1">
      <alignment vertical="top" wrapText="1"/>
    </xf>
    <xf numFmtId="4" fontId="19" fillId="3" borderId="3" xfId="0" applyNumberFormat="1" applyFont="1" applyFill="1" applyBorder="1" applyAlignment="1">
      <alignment vertical="top"/>
    </xf>
    <xf numFmtId="43" fontId="19" fillId="3" borderId="3" xfId="1" applyFont="1" applyFill="1" applyBorder="1" applyAlignment="1">
      <alignment horizontal="center" vertical="top" wrapText="1"/>
    </xf>
    <xf numFmtId="43" fontId="19" fillId="3" borderId="13" xfId="1" applyFont="1" applyFill="1" applyBorder="1" applyAlignment="1">
      <alignment horizontal="center" vertical="top" wrapText="1"/>
    </xf>
    <xf numFmtId="0" fontId="19" fillId="3" borderId="3" xfId="0" applyFont="1" applyFill="1" applyBorder="1" applyAlignment="1">
      <alignment vertical="top"/>
    </xf>
    <xf numFmtId="43" fontId="19" fillId="3" borderId="2" xfId="1" applyFont="1" applyFill="1" applyBorder="1" applyAlignment="1">
      <alignment horizontal="center" vertical="top" wrapText="1"/>
    </xf>
    <xf numFmtId="43" fontId="19" fillId="3" borderId="8" xfId="1" applyFont="1" applyFill="1" applyBorder="1" applyAlignment="1">
      <alignment horizontal="center" vertical="top" wrapText="1"/>
    </xf>
    <xf numFmtId="0" fontId="19" fillId="3" borderId="8" xfId="0" applyFont="1" applyFill="1" applyBorder="1" applyAlignment="1">
      <alignment horizontal="left" vertical="top" wrapText="1"/>
    </xf>
    <xf numFmtId="0" fontId="19" fillId="3" borderId="21" xfId="0" applyFont="1" applyFill="1" applyBorder="1" applyAlignment="1">
      <alignment horizontal="left" vertical="top" wrapText="1"/>
    </xf>
    <xf numFmtId="43" fontId="19" fillId="3" borderId="21" xfId="1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187" fontId="19" fillId="3" borderId="2" xfId="0" applyNumberFormat="1" applyFont="1" applyFill="1" applyBorder="1" applyAlignment="1">
      <alignment horizontal="left" vertical="top"/>
    </xf>
    <xf numFmtId="0" fontId="19" fillId="3" borderId="8" xfId="0" applyFont="1" applyFill="1" applyBorder="1" applyAlignment="1">
      <alignment horizontal="center" wrapText="1"/>
    </xf>
    <xf numFmtId="0" fontId="19" fillId="3" borderId="21" xfId="0" applyFont="1" applyFill="1" applyBorder="1" applyAlignment="1">
      <alignment horizontal="center" wrapText="1"/>
    </xf>
    <xf numFmtId="0" fontId="19" fillId="3" borderId="3" xfId="0" applyFont="1" applyFill="1" applyBorder="1" applyAlignment="1">
      <alignment horizontal="center" vertical="top"/>
    </xf>
    <xf numFmtId="0" fontId="19" fillId="3" borderId="3" xfId="0" applyFont="1" applyFill="1" applyBorder="1" applyAlignment="1">
      <alignment horizontal="center" vertical="center" wrapText="1"/>
    </xf>
    <xf numFmtId="187" fontId="19" fillId="3" borderId="2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vertical="center"/>
    </xf>
    <xf numFmtId="0" fontId="19" fillId="3" borderId="1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center" vertical="top" wrapText="1"/>
    </xf>
    <xf numFmtId="4" fontId="19" fillId="3" borderId="3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center" vertical="top" wrapText="1"/>
    </xf>
    <xf numFmtId="0" fontId="19" fillId="3" borderId="3" xfId="0" applyFont="1" applyFill="1" applyBorder="1" applyAlignment="1">
      <alignment vertical="top" wrapText="1"/>
    </xf>
    <xf numFmtId="0" fontId="19" fillId="3" borderId="8" xfId="0" applyFont="1" applyFill="1" applyBorder="1" applyAlignment="1">
      <alignment horizontal="center" vertical="top" wrapText="1"/>
    </xf>
    <xf numFmtId="0" fontId="19" fillId="3" borderId="21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left" vertical="top"/>
    </xf>
    <xf numFmtId="43" fontId="19" fillId="3" borderId="3" xfId="1" applyFont="1" applyFill="1" applyBorder="1" applyAlignment="1">
      <alignment horizontal="center" vertical="top"/>
    </xf>
    <xf numFmtId="0" fontId="19" fillId="3" borderId="0" xfId="0" applyFont="1" applyFill="1" applyAlignment="1">
      <alignment horizontal="center" vertical="top" wrapText="1"/>
    </xf>
    <xf numFmtId="0" fontId="19" fillId="3" borderId="13" xfId="0" applyFont="1" applyFill="1" applyBorder="1" applyAlignment="1">
      <alignment horizontal="center" vertical="top" wrapText="1"/>
    </xf>
    <xf numFmtId="43" fontId="19" fillId="3" borderId="13" xfId="1" applyFont="1" applyFill="1" applyBorder="1" applyAlignment="1">
      <alignment horizontal="center" vertical="top"/>
    </xf>
    <xf numFmtId="187" fontId="19" fillId="3" borderId="2" xfId="0" applyNumberFormat="1" applyFont="1" applyFill="1" applyBorder="1" applyAlignment="1">
      <alignment horizontal="right" vertical="top"/>
    </xf>
    <xf numFmtId="0" fontId="18" fillId="3" borderId="2" xfId="0" applyFont="1" applyFill="1" applyBorder="1" applyAlignment="1">
      <alignment horizontal="left" vertical="top"/>
    </xf>
    <xf numFmtId="0" fontId="19" fillId="3" borderId="2" xfId="0" applyFont="1" applyFill="1" applyBorder="1" applyAlignment="1">
      <alignment horizontal="left" vertical="top"/>
    </xf>
    <xf numFmtId="0" fontId="19" fillId="3" borderId="21" xfId="0" applyFont="1" applyFill="1" applyBorder="1" applyAlignment="1">
      <alignment horizontal="center"/>
    </xf>
    <xf numFmtId="0" fontId="19" fillId="3" borderId="5" xfId="0" applyFont="1" applyFill="1" applyBorder="1"/>
    <xf numFmtId="0" fontId="19" fillId="3" borderId="8" xfId="0" applyFont="1" applyFill="1" applyBorder="1" applyAlignment="1">
      <alignment horizontal="center" vertical="top"/>
    </xf>
    <xf numFmtId="0" fontId="19" fillId="3" borderId="5" xfId="0" applyFont="1" applyFill="1" applyBorder="1" applyAlignment="1">
      <alignment vertical="top"/>
    </xf>
    <xf numFmtId="0" fontId="19" fillId="3" borderId="3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0" fontId="19" fillId="3" borderId="17" xfId="0" applyFont="1" applyFill="1" applyBorder="1" applyAlignment="1">
      <alignment horizontal="center" vertical="top" wrapText="1"/>
    </xf>
    <xf numFmtId="187" fontId="19" fillId="3" borderId="4" xfId="0" applyNumberFormat="1" applyFont="1" applyFill="1" applyBorder="1" applyAlignment="1">
      <alignment horizontal="right"/>
    </xf>
    <xf numFmtId="0" fontId="19" fillId="3" borderId="9" xfId="0" applyFont="1" applyFill="1" applyBorder="1" applyAlignment="1">
      <alignment vertical="top"/>
    </xf>
    <xf numFmtId="0" fontId="18" fillId="3" borderId="0" xfId="0" applyFont="1" applyFill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187" fontId="18" fillId="3" borderId="3" xfId="0" applyNumberFormat="1" applyFont="1" applyFill="1" applyBorder="1" applyAlignment="1">
      <alignment horizontal="right"/>
    </xf>
    <xf numFmtId="187" fontId="19" fillId="3" borderId="4" xfId="0" applyNumberFormat="1" applyFont="1" applyFill="1" applyBorder="1" applyAlignment="1">
      <alignment horizontal="right" vertical="top"/>
    </xf>
    <xf numFmtId="43" fontId="19" fillId="3" borderId="8" xfId="1" applyFont="1" applyFill="1" applyBorder="1" applyAlignment="1">
      <alignment horizontal="center" vertical="top"/>
    </xf>
    <xf numFmtId="43" fontId="19" fillId="3" borderId="2" xfId="1" applyFont="1" applyFill="1" applyBorder="1" applyAlignment="1">
      <alignment horizontal="center" vertical="top"/>
    </xf>
    <xf numFmtId="43" fontId="19" fillId="3" borderId="21" xfId="1" applyFont="1" applyFill="1" applyBorder="1" applyAlignment="1">
      <alignment horizontal="center" vertical="top"/>
    </xf>
    <xf numFmtId="187" fontId="19" fillId="3" borderId="4" xfId="0" applyNumberFormat="1" applyFont="1" applyFill="1" applyBorder="1" applyAlignment="1">
      <alignment vertical="top"/>
    </xf>
    <xf numFmtId="0" fontId="19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 vertical="top" wrapText="1"/>
    </xf>
    <xf numFmtId="0" fontId="19" fillId="3" borderId="21" xfId="0" applyFont="1" applyFill="1" applyBorder="1" applyAlignment="1">
      <alignment horizontal="center" vertical="top"/>
    </xf>
    <xf numFmtId="0" fontId="11" fillId="0" borderId="17" xfId="0" applyFont="1" applyBorder="1" applyAlignment="1">
      <alignment vertical="top"/>
    </xf>
    <xf numFmtId="0" fontId="11" fillId="0" borderId="17" xfId="0" applyFont="1" applyBorder="1" applyAlignment="1">
      <alignment horizontal="center" vertical="center"/>
    </xf>
    <xf numFmtId="0" fontId="19" fillId="3" borderId="0" xfId="0" applyFont="1" applyFill="1" applyAlignment="1">
      <alignment horizontal="left" vertical="top" wrapText="1"/>
    </xf>
    <xf numFmtId="43" fontId="19" fillId="3" borderId="3" xfId="1" applyFont="1" applyFill="1" applyBorder="1" applyAlignment="1">
      <alignment horizontal="right" vertical="top" wrapText="1"/>
    </xf>
    <xf numFmtId="0" fontId="19" fillId="3" borderId="13" xfId="0" applyFont="1" applyFill="1" applyBorder="1" applyAlignment="1">
      <alignment horizontal="left" vertical="top" wrapText="1"/>
    </xf>
    <xf numFmtId="43" fontId="19" fillId="3" borderId="1" xfId="1" applyFont="1" applyFill="1" applyBorder="1" applyAlignment="1">
      <alignment horizontal="right" vertical="top" wrapText="1"/>
    </xf>
    <xf numFmtId="43" fontId="19" fillId="3" borderId="2" xfId="1" applyFont="1" applyFill="1" applyBorder="1" applyAlignment="1">
      <alignment horizontal="right" vertical="top" wrapText="1"/>
    </xf>
    <xf numFmtId="187" fontId="19" fillId="3" borderId="2" xfId="0" applyNumberFormat="1" applyFont="1" applyFill="1" applyBorder="1" applyAlignment="1">
      <alignment vertical="top"/>
    </xf>
    <xf numFmtId="4" fontId="19" fillId="3" borderId="0" xfId="0" applyNumberFormat="1" applyFont="1" applyFill="1" applyAlignment="1">
      <alignment vertical="top" wrapText="1"/>
    </xf>
    <xf numFmtId="187" fontId="19" fillId="3" borderId="3" xfId="0" applyNumberFormat="1" applyFont="1" applyFill="1" applyBorder="1" applyAlignment="1">
      <alignment horizontal="right" vertical="top" wrapText="1"/>
    </xf>
    <xf numFmtId="0" fontId="19" fillId="3" borderId="1" xfId="0" applyFont="1" applyFill="1" applyBorder="1" applyAlignment="1">
      <alignment vertical="top" wrapText="1"/>
    </xf>
    <xf numFmtId="187" fontId="19" fillId="3" borderId="2" xfId="0" applyNumberFormat="1" applyFont="1" applyFill="1" applyBorder="1" applyAlignment="1">
      <alignment vertical="top" wrapText="1"/>
    </xf>
    <xf numFmtId="4" fontId="19" fillId="3" borderId="10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19" fillId="3" borderId="2" xfId="0" applyFont="1" applyFill="1" applyBorder="1" applyAlignment="1">
      <alignment horizontal="left" vertical="center" wrapText="1"/>
    </xf>
    <xf numFmtId="0" fontId="19" fillId="0" borderId="8" xfId="0" applyFont="1" applyBorder="1"/>
    <xf numFmtId="0" fontId="19" fillId="0" borderId="2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top" wrapText="1"/>
    </xf>
    <xf numFmtId="0" fontId="19" fillId="3" borderId="2" xfId="0" applyFont="1" applyFill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21" xfId="0" applyFont="1" applyBorder="1"/>
    <xf numFmtId="0" fontId="19" fillId="0" borderId="21" xfId="0" applyFont="1" applyBorder="1" applyAlignment="1">
      <alignment horizontal="left" vertical="top"/>
    </xf>
    <xf numFmtId="0" fontId="19" fillId="0" borderId="21" xfId="0" applyFont="1" applyBorder="1" applyAlignment="1">
      <alignment horizontal="left"/>
    </xf>
    <xf numFmtId="0" fontId="19" fillId="3" borderId="21" xfId="0" applyFont="1" applyFill="1" applyBorder="1"/>
    <xf numFmtId="0" fontId="19" fillId="0" borderId="8" xfId="0" applyFont="1" applyBorder="1" applyAlignment="1">
      <alignment vertical="top"/>
    </xf>
    <xf numFmtId="0" fontId="19" fillId="0" borderId="4" xfId="0" applyFont="1" applyBorder="1" applyAlignment="1">
      <alignment vertical="top"/>
    </xf>
    <xf numFmtId="0" fontId="19" fillId="0" borderId="2" xfId="0" applyFont="1" applyBorder="1" applyAlignment="1">
      <alignment vertical="top"/>
    </xf>
    <xf numFmtId="0" fontId="19" fillId="3" borderId="2" xfId="0" applyFont="1" applyFill="1" applyBorder="1" applyAlignment="1">
      <alignment vertical="top"/>
    </xf>
    <xf numFmtId="0" fontId="19" fillId="0" borderId="12" xfId="0" applyFont="1" applyBorder="1" applyAlignment="1">
      <alignment horizontal="left" vertical="top"/>
    </xf>
    <xf numFmtId="0" fontId="19" fillId="0" borderId="21" xfId="0" applyFont="1" applyBorder="1" applyAlignment="1">
      <alignment vertical="top"/>
    </xf>
    <xf numFmtId="0" fontId="19" fillId="3" borderId="21" xfId="0" applyFont="1" applyFill="1" applyBorder="1" applyAlignment="1">
      <alignment vertical="top"/>
    </xf>
    <xf numFmtId="0" fontId="19" fillId="3" borderId="17" xfId="0" applyFont="1" applyFill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0" xfId="0" applyFont="1"/>
    <xf numFmtId="0" fontId="19" fillId="3" borderId="1" xfId="0" applyFont="1" applyFill="1" applyBorder="1" applyAlignment="1">
      <alignment horizontal="left" vertical="center" wrapText="1"/>
    </xf>
    <xf numFmtId="43" fontId="19" fillId="3" borderId="4" xfId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top" wrapText="1"/>
    </xf>
    <xf numFmtId="4" fontId="19" fillId="3" borderId="5" xfId="0" applyNumberFormat="1" applyFont="1" applyFill="1" applyBorder="1" applyAlignment="1">
      <alignment vertical="top"/>
    </xf>
    <xf numFmtId="0" fontId="11" fillId="0" borderId="17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4" fontId="19" fillId="3" borderId="17" xfId="0" applyNumberFormat="1" applyFont="1" applyFill="1" applyBorder="1" applyAlignment="1">
      <alignment vertical="top" wrapText="1"/>
    </xf>
    <xf numFmtId="43" fontId="11" fillId="0" borderId="17" xfId="1" applyFont="1" applyFill="1" applyBorder="1" applyAlignment="1">
      <alignment horizontal="left" vertical="top" wrapText="1"/>
    </xf>
    <xf numFmtId="43" fontId="20" fillId="0" borderId="23" xfId="1" applyFont="1" applyBorder="1" applyAlignment="1">
      <alignment horizontal="center" vertical="center" wrapText="1"/>
    </xf>
    <xf numFmtId="43" fontId="20" fillId="0" borderId="24" xfId="1" applyFont="1" applyBorder="1" applyAlignment="1">
      <alignment horizontal="center" vertical="center" wrapText="1"/>
    </xf>
    <xf numFmtId="43" fontId="20" fillId="0" borderId="25" xfId="1" applyFont="1" applyBorder="1" applyAlignment="1">
      <alignment horizontal="center" vertical="center" wrapText="1"/>
    </xf>
    <xf numFmtId="43" fontId="20" fillId="0" borderId="25" xfId="1" applyFont="1" applyBorder="1" applyAlignment="1">
      <alignment horizontal="center" vertical="center"/>
    </xf>
    <xf numFmtId="0" fontId="20" fillId="0" borderId="25" xfId="0" applyFont="1" applyBorder="1" applyAlignment="1">
      <alignment vertical="top"/>
    </xf>
    <xf numFmtId="0" fontId="20" fillId="0" borderId="25" xfId="0" applyFont="1" applyBorder="1" applyAlignment="1">
      <alignment horizontal="left"/>
    </xf>
    <xf numFmtId="0" fontId="20" fillId="0" borderId="24" xfId="0" applyFont="1" applyBorder="1" applyAlignment="1">
      <alignment vertical="top"/>
    </xf>
    <xf numFmtId="43" fontId="20" fillId="0" borderId="3" xfId="1" applyFont="1" applyBorder="1" applyAlignment="1">
      <alignment horizontal="center" vertical="top" wrapText="1"/>
    </xf>
    <xf numFmtId="0" fontId="20" fillId="0" borderId="23" xfId="0" applyFont="1" applyBorder="1" applyAlignment="1">
      <alignment horizontal="left"/>
    </xf>
    <xf numFmtId="0" fontId="20" fillId="0" borderId="24" xfId="0" applyFont="1" applyBorder="1" applyAlignment="1">
      <alignment horizontal="left"/>
    </xf>
    <xf numFmtId="0" fontId="21" fillId="0" borderId="0" xfId="0" applyFont="1"/>
    <xf numFmtId="0" fontId="21" fillId="0" borderId="2" xfId="0" applyFont="1" applyBorder="1"/>
    <xf numFmtId="43" fontId="20" fillId="0" borderId="3" xfId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/>
    </xf>
    <xf numFmtId="43" fontId="20" fillId="0" borderId="2" xfId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/>
    </xf>
    <xf numFmtId="0" fontId="20" fillId="0" borderId="23" xfId="0" applyFont="1" applyBorder="1" applyAlignment="1">
      <alignment horizontal="left" wrapText="1"/>
    </xf>
    <xf numFmtId="0" fontId="20" fillId="0" borderId="24" xfId="0" applyFont="1" applyBorder="1" applyAlignment="1">
      <alignment horizontal="left" wrapText="1"/>
    </xf>
    <xf numFmtId="0" fontId="20" fillId="0" borderId="25" xfId="0" applyFont="1" applyBorder="1" applyAlignment="1">
      <alignment vertical="top" wrapText="1"/>
    </xf>
    <xf numFmtId="0" fontId="21" fillId="0" borderId="2" xfId="0" applyFont="1" applyBorder="1" applyAlignment="1">
      <alignment wrapText="1"/>
    </xf>
    <xf numFmtId="0" fontId="21" fillId="0" borderId="3" xfId="0" applyFont="1" applyBorder="1" applyAlignment="1">
      <alignment wrapText="1"/>
    </xf>
    <xf numFmtId="43" fontId="20" fillId="0" borderId="25" xfId="1" applyFont="1" applyBorder="1" applyAlignment="1">
      <alignment horizontal="center" vertical="top" wrapText="1"/>
    </xf>
    <xf numFmtId="43" fontId="20" fillId="0" borderId="25" xfId="1" applyFont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21" fillId="0" borderId="3" xfId="0" applyFont="1" applyBorder="1" applyAlignment="1">
      <alignment vertical="top" wrapText="1"/>
    </xf>
    <xf numFmtId="43" fontId="22" fillId="0" borderId="22" xfId="1" applyFont="1" applyBorder="1" applyAlignment="1">
      <alignment horizontal="center" vertical="center"/>
    </xf>
    <xf numFmtId="43" fontId="22" fillId="0" borderId="23" xfId="1" applyFont="1" applyBorder="1" applyAlignment="1">
      <alignment horizontal="center" vertical="center"/>
    </xf>
    <xf numFmtId="43" fontId="22" fillId="0" borderId="24" xfId="1" applyFont="1" applyBorder="1" applyAlignment="1">
      <alignment horizontal="center" vertical="center"/>
    </xf>
    <xf numFmtId="0" fontId="22" fillId="0" borderId="0" xfId="0" applyFont="1"/>
    <xf numFmtId="0" fontId="20" fillId="0" borderId="25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21" fillId="0" borderId="25" xfId="0" applyFont="1" applyBorder="1" applyAlignment="1">
      <alignment vertical="top" wrapText="1"/>
    </xf>
    <xf numFmtId="0" fontId="20" fillId="0" borderId="23" xfId="0" applyFont="1" applyBorder="1" applyAlignment="1">
      <alignment horizontal="left" vertical="top"/>
    </xf>
    <xf numFmtId="43" fontId="20" fillId="0" borderId="23" xfId="1" applyFont="1" applyBorder="1" applyAlignment="1">
      <alignment horizontal="center" vertical="top" wrapText="1"/>
    </xf>
    <xf numFmtId="0" fontId="20" fillId="0" borderId="24" xfId="0" applyFont="1" applyBorder="1" applyAlignment="1">
      <alignment horizontal="left" vertical="top"/>
    </xf>
    <xf numFmtId="43" fontId="20" fillId="0" borderId="24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3" fontId="20" fillId="0" borderId="1" xfId="1" applyFont="1" applyBorder="1" applyAlignment="1">
      <alignment horizontal="center" vertical="top" wrapText="1"/>
    </xf>
    <xf numFmtId="43" fontId="20" fillId="0" borderId="3" xfId="1" applyFont="1" applyBorder="1" applyAlignment="1">
      <alignment horizontal="center" vertical="top" wrapText="1"/>
    </xf>
    <xf numFmtId="43" fontId="20" fillId="0" borderId="2" xfId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43" fontId="20" fillId="0" borderId="1" xfId="1" applyFont="1" applyBorder="1" applyAlignment="1">
      <alignment horizontal="center" vertical="top"/>
    </xf>
    <xf numFmtId="43" fontId="20" fillId="0" borderId="3" xfId="1" applyFont="1" applyBorder="1" applyAlignment="1">
      <alignment horizontal="center" vertical="top"/>
    </xf>
    <xf numFmtId="43" fontId="20" fillId="0" borderId="2" xfId="1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0" fontId="19" fillId="0" borderId="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top" wrapText="1"/>
    </xf>
    <xf numFmtId="0" fontId="19" fillId="3" borderId="2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3" borderId="5" xfId="0" applyFont="1" applyFill="1" applyBorder="1" applyAlignment="1">
      <alignment horizontal="left" vertical="top"/>
    </xf>
    <xf numFmtId="0" fontId="19" fillId="3" borderId="4" xfId="0" applyFont="1" applyFill="1" applyBorder="1" applyAlignment="1">
      <alignment horizontal="left" vertical="top"/>
    </xf>
    <xf numFmtId="0" fontId="19" fillId="3" borderId="5" xfId="0" applyFont="1" applyFill="1" applyBorder="1" applyAlignment="1">
      <alignment horizontal="left" vertical="top" wrapText="1"/>
    </xf>
    <xf numFmtId="0" fontId="19" fillId="3" borderId="4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/>
    </xf>
    <xf numFmtId="0" fontId="19" fillId="3" borderId="2" xfId="0" applyFont="1" applyFill="1" applyBorder="1" applyAlignment="1">
      <alignment horizontal="left" vertical="top"/>
    </xf>
    <xf numFmtId="0" fontId="19" fillId="0" borderId="10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59" fontId="9" fillId="0" borderId="0" xfId="0" quotePrefix="1" applyNumberFormat="1" applyFont="1" applyAlignment="1">
      <alignment horizontal="center" vertical="center"/>
    </xf>
    <xf numFmtId="59" fontId="9" fillId="0" borderId="8" xfId="0" quotePrefix="1" applyNumberFormat="1" applyFont="1" applyBorder="1" applyAlignment="1">
      <alignment horizontal="center" vertical="center"/>
    </xf>
    <xf numFmtId="43" fontId="20" fillId="0" borderId="1" xfId="1" applyFont="1" applyBorder="1" applyAlignment="1">
      <alignment horizontal="right" vertical="top" wrapText="1"/>
    </xf>
    <xf numFmtId="43" fontId="20" fillId="0" borderId="3" xfId="1" applyFont="1" applyBorder="1" applyAlignment="1">
      <alignment horizontal="right" vertical="top" wrapText="1"/>
    </xf>
    <xf numFmtId="43" fontId="20" fillId="0" borderId="2" xfId="1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top"/>
    </xf>
    <xf numFmtId="0" fontId="20" fillId="0" borderId="3" xfId="0" applyFont="1" applyBorder="1" applyAlignment="1">
      <alignment horizontal="right" vertical="top"/>
    </xf>
    <xf numFmtId="0" fontId="20" fillId="0" borderId="2" xfId="0" applyFont="1" applyBorder="1" applyAlignment="1">
      <alignment horizontal="right" vertical="top"/>
    </xf>
    <xf numFmtId="0" fontId="20" fillId="0" borderId="1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43" fontId="20" fillId="0" borderId="1" xfId="1" applyFont="1" applyBorder="1" applyAlignment="1">
      <alignment horizontal="left" vertical="top" wrapText="1"/>
    </xf>
    <xf numFmtId="43" fontId="20" fillId="0" borderId="3" xfId="1" applyFont="1" applyBorder="1" applyAlignment="1">
      <alignment horizontal="left" vertical="top" wrapText="1"/>
    </xf>
    <xf numFmtId="43" fontId="20" fillId="0" borderId="2" xfId="1" applyFont="1" applyBorder="1" applyAlignment="1">
      <alignment horizontal="left" vertical="top" wrapText="1"/>
    </xf>
    <xf numFmtId="43" fontId="20" fillId="0" borderId="1" xfId="1" applyFont="1" applyBorder="1" applyAlignment="1">
      <alignment horizontal="left" vertical="top"/>
    </xf>
    <xf numFmtId="43" fontId="20" fillId="0" borderId="3" xfId="1" applyFont="1" applyBorder="1" applyAlignment="1">
      <alignment horizontal="left" vertical="top"/>
    </xf>
    <xf numFmtId="43" fontId="20" fillId="0" borderId="2" xfId="1" applyFont="1" applyBorder="1" applyAlignment="1">
      <alignment horizontal="left" vertical="top"/>
    </xf>
    <xf numFmtId="188" fontId="22" fillId="0" borderId="1" xfId="0" applyNumberFormat="1" applyFont="1" applyBorder="1" applyAlignment="1">
      <alignment horizontal="left" vertical="top" wrapText="1"/>
    </xf>
    <xf numFmtId="188" fontId="22" fillId="0" borderId="3" xfId="0" applyNumberFormat="1" applyFont="1" applyBorder="1" applyAlignment="1">
      <alignment horizontal="left" vertical="top" wrapText="1"/>
    </xf>
    <xf numFmtId="188" fontId="22" fillId="0" borderId="2" xfId="0" applyNumberFormat="1" applyFont="1" applyBorder="1" applyAlignment="1">
      <alignment horizontal="left" vertical="top" wrapText="1"/>
    </xf>
    <xf numFmtId="188" fontId="22" fillId="0" borderId="25" xfId="0" applyNumberFormat="1" applyFont="1" applyBorder="1" applyAlignment="1">
      <alignment horizontal="left" vertical="top" wrapText="1"/>
    </xf>
    <xf numFmtId="188" fontId="22" fillId="0" borderId="26" xfId="0" applyNumberFormat="1" applyFont="1" applyBorder="1" applyAlignment="1">
      <alignment horizontal="left" vertical="top" wrapText="1"/>
    </xf>
    <xf numFmtId="188" fontId="22" fillId="0" borderId="26" xfId="0" quotePrefix="1" applyNumberFormat="1" applyFont="1" applyBorder="1" applyAlignment="1">
      <alignment horizontal="left" vertical="top" wrapText="1"/>
    </xf>
    <xf numFmtId="188" fontId="22" fillId="0" borderId="3" xfId="0" quotePrefix="1" applyNumberFormat="1" applyFont="1" applyBorder="1" applyAlignment="1">
      <alignment horizontal="left" vertical="top" wrapText="1"/>
    </xf>
    <xf numFmtId="188" fontId="22" fillId="0" borderId="2" xfId="0" quotePrefix="1" applyNumberFormat="1" applyFont="1" applyBorder="1" applyAlignment="1">
      <alignment horizontal="left" vertical="top" wrapText="1"/>
    </xf>
    <xf numFmtId="43" fontId="20" fillId="0" borderId="1" xfId="1" applyFont="1" applyBorder="1" applyAlignment="1">
      <alignment horizontal="right" vertical="top"/>
    </xf>
    <xf numFmtId="43" fontId="20" fillId="0" borderId="3" xfId="1" applyFont="1" applyBorder="1" applyAlignment="1">
      <alignment horizontal="right" vertical="top"/>
    </xf>
    <xf numFmtId="43" fontId="20" fillId="0" borderId="2" xfId="1" applyFont="1" applyBorder="1" applyAlignment="1">
      <alignment horizontal="right" vertical="top"/>
    </xf>
    <xf numFmtId="188" fontId="22" fillId="0" borderId="1" xfId="0" quotePrefix="1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43" fontId="22" fillId="0" borderId="1" xfId="1" applyFont="1" applyBorder="1" applyAlignment="1">
      <alignment horizontal="right" vertical="top" wrapText="1"/>
    </xf>
    <xf numFmtId="43" fontId="22" fillId="0" borderId="3" xfId="1" applyFont="1" applyBorder="1" applyAlignment="1">
      <alignment horizontal="right" vertical="top" wrapText="1"/>
    </xf>
    <xf numFmtId="43" fontId="22" fillId="0" borderId="2" xfId="1" applyFont="1" applyBorder="1" applyAlignment="1">
      <alignment horizontal="right" vertical="top" wrapText="1"/>
    </xf>
    <xf numFmtId="43" fontId="22" fillId="0" borderId="1" xfId="1" applyFont="1" applyBorder="1" applyAlignment="1">
      <alignment horizontal="right" vertical="top"/>
    </xf>
    <xf numFmtId="43" fontId="22" fillId="0" borderId="3" xfId="1" applyFont="1" applyBorder="1" applyAlignment="1">
      <alignment horizontal="right" vertical="top"/>
    </xf>
    <xf numFmtId="43" fontId="22" fillId="0" borderId="2" xfId="1" applyFont="1" applyBorder="1" applyAlignment="1">
      <alignment horizontal="right" vertical="top"/>
    </xf>
  </cellXfs>
  <cellStyles count="7">
    <cellStyle name="Comma" xfId="1" builtinId="3"/>
    <cellStyle name="Comma 2" xfId="3" xr:uid="{00000000-0005-0000-0000-000001000000}"/>
    <cellStyle name="Comma 2 2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'พ.ย.67'!$A$5:$K$69</c:f>
              <c:strCache>
                <c:ptCount val="22"/>
                <c:pt idx="0">
                  <c:v>18</c:v>
                </c:pt>
                <c:pt idx="1">
                  <c:v>IFM RETRO-REFLECTIVE SENSOR MODEL:O5G500/O5GFAKG/US100  RANGE 0…1.5m</c:v>
                </c:pt>
                <c:pt idx="2">
                  <c:v> 48,792.00 </c:v>
                </c:pt>
                <c:pt idx="3">
                  <c:v> 48,792.00 </c:v>
                </c:pt>
                <c:pt idx="4">
                  <c:v>วิธีเฉพาะเจาะจง     </c:v>
                </c:pt>
                <c:pt idx="5">
                  <c:v>บริษัท เอสซีเอ็มเอ จำกัด</c:v>
                </c:pt>
                <c:pt idx="6">
                  <c:v> 48,792.00 </c:v>
                </c:pt>
                <c:pt idx="7">
                  <c:v>บริษัท เอสซีเอ็มเอ จำกัด</c:v>
                </c:pt>
                <c:pt idx="8">
                  <c:v> 48,792.00 </c:v>
                </c:pt>
                <c:pt idx="9">
                  <c:v>คุณสมบัติถูกต้องครบถ้วน</c:v>
                </c:pt>
                <c:pt idx="10">
                  <c:v>26520568A15</c:v>
                </c:pt>
                <c:pt idx="11">
                  <c:v>42</c:v>
                </c:pt>
                <c:pt idx="12">
                  <c:v>REXNORD TABLE TOP CHAIN 60 S 31 XM (10FT / BOX)</c:v>
                </c:pt>
                <c:pt idx="13">
                  <c:v>67,945.00</c:v>
                </c:pt>
                <c:pt idx="14">
                  <c:v>67,945.00</c:v>
                </c:pt>
                <c:pt idx="15">
                  <c:v>วิธีเฉพาะเจาะจง     </c:v>
                </c:pt>
                <c:pt idx="16">
                  <c:v>บริษัท ยูไนเต็ด เพาเวอร์ เอ็นจิเนียริ่ง จำกัด</c:v>
                </c:pt>
                <c:pt idx="17">
                  <c:v>67,945.00</c:v>
                </c:pt>
                <c:pt idx="18">
                  <c:v>บริษัท ยูไนเต็ด เพาเวอร์ เอ็นจิเนียริ่ง จำกัด</c:v>
                </c:pt>
                <c:pt idx="19">
                  <c:v>67,945.00</c:v>
                </c:pt>
                <c:pt idx="20">
                  <c:v>คุณสมบัติถูกต้องครบถ้วน</c:v>
                </c:pt>
                <c:pt idx="21">
                  <c:v>26520568A39</c:v>
                </c:pt>
              </c:strCache>
            </c:strRef>
          </c:cat>
          <c:val>
            <c:numRef>
              <c:f>'พ.ย.67'!$A$70:$K$70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1F2C-48F1-A3E1-E958DA3D5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5654735"/>
        <c:axId val="1665649935"/>
      </c:barChart>
      <c:catAx>
        <c:axId val="1665654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65649935"/>
        <c:crosses val="autoZero"/>
        <c:auto val="1"/>
        <c:lblAlgn val="ctr"/>
        <c:lblOffset val="100"/>
        <c:noMultiLvlLbl val="0"/>
      </c:catAx>
      <c:valAx>
        <c:axId val="1665649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665654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04ACA31-BB0D-4D2B-8AF3-E31F21D98132}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15C16B-DC8B-F41F-51B0-017BB163FB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zoomScale="115" zoomScaleNormal="115" zoomScaleSheetLayoutView="115" workbookViewId="0">
      <pane xSplit="1" ySplit="7" topLeftCell="B12" activePane="bottomRight" state="frozen"/>
      <selection pane="topRight" activeCell="B1" sqref="B1"/>
      <selection pane="bottomLeft" activeCell="A8" sqref="A8"/>
      <selection pane="bottomRight" activeCell="J136" sqref="J136"/>
    </sheetView>
  </sheetViews>
  <sheetFormatPr defaultColWidth="9" defaultRowHeight="24" x14ac:dyDescent="0.55000000000000004"/>
  <cols>
    <col min="1" max="1" width="3.875" style="63" customWidth="1"/>
    <col min="2" max="2" width="18.5" style="62" customWidth="1"/>
    <col min="3" max="3" width="12.875" style="62" customWidth="1"/>
    <col min="4" max="4" width="10.75" style="62" customWidth="1"/>
    <col min="5" max="5" width="9" style="62" customWidth="1"/>
    <col min="6" max="6" width="13.375" style="62" customWidth="1"/>
    <col min="7" max="7" width="10.5" style="62" customWidth="1"/>
    <col min="8" max="8" width="12.875" style="62" bestFit="1" customWidth="1"/>
    <col min="9" max="9" width="10.75" style="62" customWidth="1"/>
    <col min="10" max="10" width="13.25" style="62" customWidth="1"/>
    <col min="11" max="11" width="16.875" style="62" customWidth="1"/>
    <col min="12" max="12" width="12.125" style="62" customWidth="1"/>
    <col min="13" max="16384" width="9" style="62"/>
  </cols>
  <sheetData>
    <row r="1" spans="1:11" x14ac:dyDescent="0.55000000000000004">
      <c r="A1" s="329" t="s">
        <v>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</row>
    <row r="2" spans="1:11" x14ac:dyDescent="0.55000000000000004">
      <c r="A2" s="330" t="s">
        <v>99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1" x14ac:dyDescent="0.55000000000000004">
      <c r="A3" s="331" t="s">
        <v>100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 x14ac:dyDescent="0.55000000000000004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 s="65" customFormat="1" ht="18" x14ac:dyDescent="0.4">
      <c r="A5" s="332" t="s">
        <v>76</v>
      </c>
      <c r="B5" s="66"/>
      <c r="C5" s="332" t="s">
        <v>78</v>
      </c>
      <c r="D5" s="67"/>
      <c r="E5" s="68" t="s">
        <v>0</v>
      </c>
      <c r="F5" s="335" t="s">
        <v>71</v>
      </c>
      <c r="G5" s="336"/>
      <c r="H5" s="339" t="s">
        <v>80</v>
      </c>
      <c r="I5" s="340"/>
      <c r="J5" s="332" t="s">
        <v>77</v>
      </c>
      <c r="K5" s="332" t="s">
        <v>79</v>
      </c>
    </row>
    <row r="6" spans="1:11" s="65" customFormat="1" ht="18" x14ac:dyDescent="0.4">
      <c r="A6" s="333"/>
      <c r="B6" s="69" t="s">
        <v>25</v>
      </c>
      <c r="C6" s="334"/>
      <c r="D6" s="70" t="s">
        <v>26</v>
      </c>
      <c r="E6" s="70" t="s">
        <v>69</v>
      </c>
      <c r="F6" s="337"/>
      <c r="G6" s="338"/>
      <c r="H6" s="327" t="s">
        <v>81</v>
      </c>
      <c r="I6" s="328"/>
      <c r="J6" s="333"/>
      <c r="K6" s="334"/>
    </row>
    <row r="7" spans="1:11" s="65" customFormat="1" ht="18" x14ac:dyDescent="0.4">
      <c r="A7" s="333"/>
      <c r="B7" s="71"/>
      <c r="C7" s="334"/>
      <c r="D7" s="72"/>
      <c r="E7" s="72"/>
      <c r="F7" s="75" t="s">
        <v>82</v>
      </c>
      <c r="G7" s="76" t="s">
        <v>83</v>
      </c>
      <c r="H7" s="75" t="s">
        <v>84</v>
      </c>
      <c r="I7" s="77" t="s">
        <v>83</v>
      </c>
      <c r="J7" s="333"/>
      <c r="K7" s="334"/>
    </row>
    <row r="8" spans="1:11" s="64" customFormat="1" ht="72" x14ac:dyDescent="0.4">
      <c r="A8" s="78">
        <v>1</v>
      </c>
      <c r="B8" s="79" t="s">
        <v>86</v>
      </c>
      <c r="C8" s="73">
        <v>4000</v>
      </c>
      <c r="D8" s="73">
        <v>4000</v>
      </c>
      <c r="E8" s="74" t="s">
        <v>87</v>
      </c>
      <c r="F8" s="74" t="s">
        <v>89</v>
      </c>
      <c r="G8" s="73" t="s">
        <v>88</v>
      </c>
      <c r="H8" s="74" t="s">
        <v>89</v>
      </c>
      <c r="I8" s="73" t="s">
        <v>88</v>
      </c>
      <c r="J8" s="74" t="s">
        <v>85</v>
      </c>
      <c r="K8" s="236" t="s">
        <v>94</v>
      </c>
    </row>
    <row r="9" spans="1:11" s="64" customFormat="1" ht="72" x14ac:dyDescent="0.4">
      <c r="A9" s="82">
        <v>2</v>
      </c>
      <c r="B9" s="81" t="s">
        <v>90</v>
      </c>
      <c r="C9" s="80">
        <v>50000</v>
      </c>
      <c r="D9" s="80">
        <v>1500</v>
      </c>
      <c r="E9" s="74" t="s">
        <v>87</v>
      </c>
      <c r="F9" s="74" t="s">
        <v>92</v>
      </c>
      <c r="G9" s="73" t="s">
        <v>91</v>
      </c>
      <c r="H9" s="74" t="s">
        <v>92</v>
      </c>
      <c r="I9" s="73" t="s">
        <v>91</v>
      </c>
      <c r="J9" s="74" t="s">
        <v>85</v>
      </c>
      <c r="K9" s="236" t="s">
        <v>93</v>
      </c>
    </row>
    <row r="10" spans="1:11" s="64" customFormat="1" ht="36" x14ac:dyDescent="0.4">
      <c r="A10" s="78">
        <v>3</v>
      </c>
      <c r="B10" s="81" t="s">
        <v>95</v>
      </c>
      <c r="C10" s="73">
        <v>35000</v>
      </c>
      <c r="D10" s="80">
        <v>34600</v>
      </c>
      <c r="E10" s="74" t="s">
        <v>87</v>
      </c>
      <c r="F10" s="74" t="s">
        <v>96</v>
      </c>
      <c r="G10" s="73" t="s">
        <v>97</v>
      </c>
      <c r="H10" s="74" t="s">
        <v>96</v>
      </c>
      <c r="I10" s="73" t="s">
        <v>97</v>
      </c>
      <c r="J10" s="74" t="s">
        <v>85</v>
      </c>
      <c r="K10" s="236" t="s">
        <v>98</v>
      </c>
    </row>
    <row r="11" spans="1:11" s="64" customFormat="1" ht="144" x14ac:dyDescent="0.4">
      <c r="A11" s="78">
        <v>4</v>
      </c>
      <c r="B11" s="81" t="s">
        <v>101</v>
      </c>
      <c r="C11" s="73" t="s">
        <v>102</v>
      </c>
      <c r="D11" s="73" t="s">
        <v>102</v>
      </c>
      <c r="E11" s="74" t="s">
        <v>103</v>
      </c>
      <c r="F11" s="79" t="s">
        <v>104</v>
      </c>
      <c r="G11" s="239" t="s">
        <v>105</v>
      </c>
      <c r="H11" s="74" t="s">
        <v>106</v>
      </c>
      <c r="I11" s="73" t="s">
        <v>107</v>
      </c>
      <c r="J11" s="74" t="s">
        <v>108</v>
      </c>
      <c r="K11" s="237" t="s">
        <v>109</v>
      </c>
    </row>
    <row r="12" spans="1:11" s="64" customFormat="1" ht="54" x14ac:dyDescent="0.4">
      <c r="A12" s="78">
        <v>5</v>
      </c>
      <c r="B12" s="79" t="s">
        <v>110</v>
      </c>
      <c r="C12" s="73" t="s">
        <v>111</v>
      </c>
      <c r="D12" s="73" t="s">
        <v>112</v>
      </c>
      <c r="E12" s="74" t="s">
        <v>87</v>
      </c>
      <c r="F12" s="74" t="s">
        <v>113</v>
      </c>
      <c r="G12" s="73" t="s">
        <v>114</v>
      </c>
      <c r="H12" s="74" t="s">
        <v>113</v>
      </c>
      <c r="I12" s="73" t="s">
        <v>114</v>
      </c>
      <c r="J12" s="74" t="s">
        <v>108</v>
      </c>
      <c r="K12" s="236" t="s">
        <v>115</v>
      </c>
    </row>
    <row r="13" spans="1:11" s="64" customFormat="1" ht="72" x14ac:dyDescent="0.4">
      <c r="A13" s="78">
        <v>6</v>
      </c>
      <c r="B13" s="79" t="s">
        <v>116</v>
      </c>
      <c r="C13" s="73" t="s">
        <v>117</v>
      </c>
      <c r="D13" s="73" t="s">
        <v>118</v>
      </c>
      <c r="E13" s="74" t="s">
        <v>103</v>
      </c>
      <c r="F13" s="74" t="s">
        <v>119</v>
      </c>
      <c r="G13" s="73" t="s">
        <v>120</v>
      </c>
      <c r="H13" s="74" t="s">
        <v>119</v>
      </c>
      <c r="I13" s="73" t="s">
        <v>121</v>
      </c>
      <c r="J13" s="74" t="s">
        <v>108</v>
      </c>
      <c r="K13" s="236" t="s">
        <v>122</v>
      </c>
    </row>
    <row r="14" spans="1:11" s="64" customFormat="1" ht="54" x14ac:dyDescent="0.4">
      <c r="A14" s="78">
        <v>7</v>
      </c>
      <c r="B14" s="79" t="s">
        <v>123</v>
      </c>
      <c r="C14" s="73" t="s">
        <v>124</v>
      </c>
      <c r="D14" s="73" t="s">
        <v>125</v>
      </c>
      <c r="E14" s="74" t="s">
        <v>126</v>
      </c>
      <c r="F14" s="74" t="s">
        <v>127</v>
      </c>
      <c r="G14" s="73" t="s">
        <v>128</v>
      </c>
      <c r="H14" s="74" t="s">
        <v>127</v>
      </c>
      <c r="I14" s="73" t="s">
        <v>129</v>
      </c>
      <c r="J14" s="74" t="s">
        <v>108</v>
      </c>
      <c r="K14" s="236" t="s">
        <v>130</v>
      </c>
    </row>
    <row r="15" spans="1:11" s="64" customFormat="1" ht="162" x14ac:dyDescent="0.4">
      <c r="A15" s="78">
        <v>8</v>
      </c>
      <c r="B15" s="79" t="s">
        <v>131</v>
      </c>
      <c r="C15" s="73" t="s">
        <v>132</v>
      </c>
      <c r="D15" s="73" t="s">
        <v>133</v>
      </c>
      <c r="E15" s="74" t="s">
        <v>103</v>
      </c>
      <c r="F15" s="79" t="s">
        <v>272</v>
      </c>
      <c r="G15" s="73" t="s">
        <v>134</v>
      </c>
      <c r="H15" s="79" t="s">
        <v>135</v>
      </c>
      <c r="I15" s="73" t="s">
        <v>136</v>
      </c>
      <c r="J15" s="74" t="s">
        <v>137</v>
      </c>
      <c r="K15" s="236" t="s">
        <v>138</v>
      </c>
    </row>
    <row r="16" spans="1:11" s="64" customFormat="1" ht="36" x14ac:dyDescent="0.4">
      <c r="A16" s="78">
        <v>9</v>
      </c>
      <c r="B16" s="90" t="s">
        <v>143</v>
      </c>
      <c r="C16" s="91">
        <v>22149</v>
      </c>
      <c r="D16" s="92">
        <f>C16</f>
        <v>22149</v>
      </c>
      <c r="E16" s="85" t="s">
        <v>144</v>
      </c>
      <c r="F16" s="93" t="s">
        <v>145</v>
      </c>
      <c r="G16" s="94">
        <f>C16</f>
        <v>22149</v>
      </c>
      <c r="H16" s="95" t="s">
        <v>145</v>
      </c>
      <c r="I16" s="96">
        <f>C16</f>
        <v>22149</v>
      </c>
      <c r="J16" s="97" t="s">
        <v>146</v>
      </c>
      <c r="K16" s="98" t="s">
        <v>147</v>
      </c>
    </row>
    <row r="17" spans="1:11" s="64" customFormat="1" ht="36" x14ac:dyDescent="0.4">
      <c r="A17" s="78">
        <v>10</v>
      </c>
      <c r="B17" s="101" t="s">
        <v>139</v>
      </c>
      <c r="C17" s="102">
        <v>29960</v>
      </c>
      <c r="D17" s="103">
        <f>C17</f>
        <v>29960</v>
      </c>
      <c r="E17" s="85" t="s">
        <v>144</v>
      </c>
      <c r="F17" s="116" t="s">
        <v>148</v>
      </c>
      <c r="G17" s="94">
        <f>C17</f>
        <v>29960</v>
      </c>
      <c r="H17" s="104" t="s">
        <v>148</v>
      </c>
      <c r="I17" s="96">
        <f>C17</f>
        <v>29960</v>
      </c>
      <c r="J17" s="97" t="s">
        <v>146</v>
      </c>
      <c r="K17" s="98" t="s">
        <v>149</v>
      </c>
    </row>
    <row r="18" spans="1:11" s="64" customFormat="1" ht="54" x14ac:dyDescent="0.4">
      <c r="A18" s="78">
        <v>11</v>
      </c>
      <c r="B18" s="101" t="s">
        <v>140</v>
      </c>
      <c r="C18" s="102">
        <v>87954</v>
      </c>
      <c r="D18" s="106">
        <f>C18</f>
        <v>87954</v>
      </c>
      <c r="E18" s="85" t="s">
        <v>144</v>
      </c>
      <c r="F18" s="116" t="s">
        <v>150</v>
      </c>
      <c r="G18" s="102">
        <f>C18</f>
        <v>87954</v>
      </c>
      <c r="H18" s="116" t="s">
        <v>150</v>
      </c>
      <c r="I18" s="107">
        <f>C18</f>
        <v>87954</v>
      </c>
      <c r="J18" s="97" t="s">
        <v>146</v>
      </c>
      <c r="K18" s="98" t="s">
        <v>151</v>
      </c>
    </row>
    <row r="19" spans="1:11" s="64" customFormat="1" ht="54" x14ac:dyDescent="0.4">
      <c r="A19" s="78">
        <v>12</v>
      </c>
      <c r="B19" s="109" t="s">
        <v>141</v>
      </c>
      <c r="C19" s="102">
        <v>58661.68</v>
      </c>
      <c r="D19" s="102">
        <v>58661.68</v>
      </c>
      <c r="E19" s="85" t="s">
        <v>144</v>
      </c>
      <c r="F19" s="117" t="s">
        <v>152</v>
      </c>
      <c r="G19" s="111">
        <v>58661.68</v>
      </c>
      <c r="H19" s="117" t="s">
        <v>152</v>
      </c>
      <c r="I19" s="102">
        <v>58661.68</v>
      </c>
      <c r="J19" s="97" t="s">
        <v>146</v>
      </c>
      <c r="K19" s="98" t="s">
        <v>153</v>
      </c>
    </row>
    <row r="20" spans="1:11" s="64" customFormat="1" ht="58.5" customHeight="1" x14ac:dyDescent="0.4">
      <c r="A20" s="78">
        <v>13</v>
      </c>
      <c r="B20" s="117" t="s">
        <v>142</v>
      </c>
      <c r="C20" s="111">
        <v>42800</v>
      </c>
      <c r="D20" s="113">
        <f>C20</f>
        <v>42800</v>
      </c>
      <c r="E20" s="114" t="s">
        <v>144</v>
      </c>
      <c r="F20" s="117" t="s">
        <v>154</v>
      </c>
      <c r="G20" s="113">
        <f>C20</f>
        <v>42800</v>
      </c>
      <c r="H20" s="117" t="s">
        <v>154</v>
      </c>
      <c r="I20" s="113">
        <f>C20</f>
        <v>42800</v>
      </c>
      <c r="J20" s="115" t="s">
        <v>146</v>
      </c>
      <c r="K20" s="110" t="s">
        <v>155</v>
      </c>
    </row>
    <row r="21" spans="1:11" s="64" customFormat="1" ht="36" x14ac:dyDescent="0.4">
      <c r="A21" s="78">
        <v>14</v>
      </c>
      <c r="B21" s="104" t="s">
        <v>156</v>
      </c>
      <c r="C21" s="102">
        <v>19260</v>
      </c>
      <c r="D21" s="103">
        <f>C21</f>
        <v>19260</v>
      </c>
      <c r="E21" s="85" t="s">
        <v>144</v>
      </c>
      <c r="F21" s="116" t="s">
        <v>157</v>
      </c>
      <c r="G21" s="94">
        <f>C21</f>
        <v>19260</v>
      </c>
      <c r="H21" s="116" t="s">
        <v>157</v>
      </c>
      <c r="I21" s="96">
        <f>C21</f>
        <v>19260</v>
      </c>
      <c r="J21" s="97" t="s">
        <v>146</v>
      </c>
      <c r="K21" s="98" t="s">
        <v>158</v>
      </c>
    </row>
    <row r="22" spans="1:11" s="64" customFormat="1" ht="54" x14ac:dyDescent="0.4">
      <c r="A22" s="78">
        <v>15</v>
      </c>
      <c r="B22" s="112" t="s">
        <v>159</v>
      </c>
      <c r="C22" s="111">
        <v>99998.99</v>
      </c>
      <c r="D22" s="124">
        <f>C22</f>
        <v>99998.99</v>
      </c>
      <c r="E22" s="85" t="s">
        <v>144</v>
      </c>
      <c r="F22" s="117" t="s">
        <v>160</v>
      </c>
      <c r="G22" s="124">
        <f>C22</f>
        <v>99998.99</v>
      </c>
      <c r="H22" s="117" t="s">
        <v>160</v>
      </c>
      <c r="I22" s="124">
        <f>C22</f>
        <v>99998.99</v>
      </c>
      <c r="J22" s="115" t="s">
        <v>146</v>
      </c>
      <c r="K22" s="110" t="s">
        <v>161</v>
      </c>
    </row>
    <row r="23" spans="1:11" s="64" customFormat="1" ht="36" x14ac:dyDescent="0.4">
      <c r="A23" s="320">
        <v>16</v>
      </c>
      <c r="B23" s="135" t="s">
        <v>162</v>
      </c>
      <c r="C23" s="136">
        <v>23326</v>
      </c>
      <c r="D23" s="92">
        <f>C23</f>
        <v>23326</v>
      </c>
      <c r="E23" s="85" t="s">
        <v>144</v>
      </c>
      <c r="F23" s="93" t="s">
        <v>163</v>
      </c>
      <c r="G23" s="137">
        <f>C23</f>
        <v>23326</v>
      </c>
      <c r="H23" s="135" t="s">
        <v>163</v>
      </c>
      <c r="I23" s="138">
        <f>C23</f>
        <v>23326</v>
      </c>
      <c r="J23" s="97" t="s">
        <v>146</v>
      </c>
      <c r="K23" s="139" t="s">
        <v>164</v>
      </c>
    </row>
    <row r="24" spans="1:11" s="64" customFormat="1" ht="18" x14ac:dyDescent="0.4">
      <c r="A24" s="321"/>
      <c r="B24" s="134" t="s">
        <v>165</v>
      </c>
      <c r="C24" s="140"/>
      <c r="D24" s="141"/>
      <c r="E24" s="130"/>
      <c r="F24" s="142"/>
      <c r="G24" s="140"/>
      <c r="H24" s="143"/>
      <c r="I24" s="144"/>
      <c r="J24" s="145"/>
      <c r="K24" s="146"/>
    </row>
    <row r="25" spans="1:11" s="64" customFormat="1" ht="36" x14ac:dyDescent="0.4">
      <c r="A25" s="78">
        <v>15</v>
      </c>
      <c r="B25" s="90" t="s">
        <v>166</v>
      </c>
      <c r="C25" s="136">
        <v>23272.5</v>
      </c>
      <c r="D25" s="92">
        <f>C25</f>
        <v>23272.5</v>
      </c>
      <c r="E25" s="85" t="s">
        <v>144</v>
      </c>
      <c r="F25" s="93" t="s">
        <v>167</v>
      </c>
      <c r="G25" s="137">
        <f>C25</f>
        <v>23272.5</v>
      </c>
      <c r="H25" s="93" t="s">
        <v>167</v>
      </c>
      <c r="I25" s="138">
        <f>C25</f>
        <v>23272.5</v>
      </c>
      <c r="J25" s="97" t="s">
        <v>146</v>
      </c>
      <c r="K25" s="139" t="s">
        <v>168</v>
      </c>
    </row>
    <row r="26" spans="1:11" s="64" customFormat="1" ht="57" customHeight="1" x14ac:dyDescent="0.4">
      <c r="A26" s="320">
        <v>18</v>
      </c>
      <c r="B26" s="116" t="s">
        <v>176</v>
      </c>
      <c r="C26" s="94">
        <v>48792</v>
      </c>
      <c r="D26" s="103">
        <f>C26</f>
        <v>48792</v>
      </c>
      <c r="E26" s="85" t="s">
        <v>144</v>
      </c>
      <c r="F26" s="116" t="s">
        <v>169</v>
      </c>
      <c r="G26" s="94">
        <f>C26</f>
        <v>48792</v>
      </c>
      <c r="H26" s="116" t="s">
        <v>169</v>
      </c>
      <c r="I26" s="96">
        <f>C26</f>
        <v>48792</v>
      </c>
      <c r="J26" s="97" t="s">
        <v>146</v>
      </c>
      <c r="K26" s="98" t="s">
        <v>170</v>
      </c>
    </row>
    <row r="27" spans="1:11" s="64" customFormat="1" ht="4.5" hidden="1" customHeight="1" x14ac:dyDescent="0.4">
      <c r="A27" s="321"/>
      <c r="B27" s="127"/>
      <c r="C27" s="128"/>
      <c r="D27" s="129"/>
      <c r="E27" s="130"/>
      <c r="F27" s="147"/>
      <c r="G27" s="128"/>
      <c r="H27" s="148"/>
      <c r="I27" s="131"/>
      <c r="J27" s="132"/>
      <c r="K27" s="133"/>
    </row>
    <row r="28" spans="1:11" s="64" customFormat="1" ht="36" x14ac:dyDescent="0.4">
      <c r="A28" s="82">
        <v>19</v>
      </c>
      <c r="B28" s="116" t="s">
        <v>171</v>
      </c>
      <c r="C28" s="238">
        <v>86884</v>
      </c>
      <c r="D28" s="113">
        <f>C28</f>
        <v>86884</v>
      </c>
      <c r="E28" s="227" t="s">
        <v>144</v>
      </c>
      <c r="F28" s="117" t="s">
        <v>172</v>
      </c>
      <c r="G28" s="113">
        <f>C28</f>
        <v>86884</v>
      </c>
      <c r="H28" s="117" t="s">
        <v>172</v>
      </c>
      <c r="I28" s="113">
        <f>C28</f>
        <v>86884</v>
      </c>
      <c r="J28" s="174" t="s">
        <v>146</v>
      </c>
      <c r="K28" s="117" t="s">
        <v>173</v>
      </c>
    </row>
    <row r="29" spans="1:11" s="64" customFormat="1" ht="54" x14ac:dyDescent="0.4">
      <c r="A29" s="320">
        <v>20</v>
      </c>
      <c r="B29" s="135" t="s">
        <v>177</v>
      </c>
      <c r="C29" s="136">
        <v>72118</v>
      </c>
      <c r="D29" s="92">
        <f>C29</f>
        <v>72118</v>
      </c>
      <c r="E29" s="85" t="s">
        <v>144</v>
      </c>
      <c r="F29" s="135" t="s">
        <v>174</v>
      </c>
      <c r="G29" s="137">
        <f>C29</f>
        <v>72118</v>
      </c>
      <c r="H29" s="135" t="s">
        <v>174</v>
      </c>
      <c r="I29" s="138">
        <f>C29</f>
        <v>72118</v>
      </c>
      <c r="J29" s="97" t="s">
        <v>146</v>
      </c>
      <c r="K29" s="98" t="s">
        <v>175</v>
      </c>
    </row>
    <row r="30" spans="1:11" s="64" customFormat="1" ht="3.75" customHeight="1" x14ac:dyDescent="0.4">
      <c r="A30" s="321"/>
      <c r="B30" s="160"/>
      <c r="C30" s="161"/>
      <c r="D30" s="92"/>
      <c r="E30" s="130"/>
      <c r="F30" s="162"/>
      <c r="G30" s="161"/>
      <c r="H30" s="163"/>
      <c r="I30" s="164"/>
      <c r="J30" s="145"/>
      <c r="K30" s="165"/>
    </row>
    <row r="31" spans="1:11" s="64" customFormat="1" ht="36" x14ac:dyDescent="0.4">
      <c r="A31" s="320">
        <v>21</v>
      </c>
      <c r="B31" s="101" t="s">
        <v>178</v>
      </c>
      <c r="C31" s="102">
        <v>84615.6</v>
      </c>
      <c r="D31" s="103">
        <f>C31</f>
        <v>84615.6</v>
      </c>
      <c r="E31" s="85" t="s">
        <v>144</v>
      </c>
      <c r="F31" s="116" t="s">
        <v>179</v>
      </c>
      <c r="G31" s="94">
        <f>C31</f>
        <v>84615.6</v>
      </c>
      <c r="H31" s="116" t="s">
        <v>179</v>
      </c>
      <c r="I31" s="96">
        <f>C31</f>
        <v>84615.6</v>
      </c>
      <c r="J31" s="156" t="s">
        <v>146</v>
      </c>
      <c r="K31" s="98" t="s">
        <v>180</v>
      </c>
    </row>
    <row r="32" spans="1:11" s="64" customFormat="1" ht="18" x14ac:dyDescent="0.4">
      <c r="A32" s="321"/>
      <c r="B32" s="127" t="s">
        <v>165</v>
      </c>
      <c r="C32" s="128"/>
      <c r="D32" s="129"/>
      <c r="E32" s="149"/>
      <c r="F32" s="147"/>
      <c r="G32" s="128"/>
      <c r="H32" s="148"/>
      <c r="I32" s="131"/>
      <c r="J32" s="150"/>
      <c r="K32" s="151"/>
    </row>
    <row r="33" spans="1:11" s="64" customFormat="1" ht="18" x14ac:dyDescent="0.4">
      <c r="A33" s="325">
        <v>22</v>
      </c>
      <c r="B33" s="104" t="s">
        <v>181</v>
      </c>
      <c r="C33" s="102">
        <v>52430</v>
      </c>
      <c r="D33" s="103">
        <f>C33</f>
        <v>52430</v>
      </c>
      <c r="E33" s="85" t="s">
        <v>144</v>
      </c>
      <c r="F33" s="116" t="s">
        <v>182</v>
      </c>
      <c r="G33" s="94">
        <f>C33</f>
        <v>52430</v>
      </c>
      <c r="H33" s="104" t="s">
        <v>182</v>
      </c>
      <c r="I33" s="94">
        <f>C33</f>
        <v>52430</v>
      </c>
      <c r="J33" s="97" t="s">
        <v>146</v>
      </c>
      <c r="K33" s="98" t="s">
        <v>183</v>
      </c>
    </row>
    <row r="34" spans="1:11" s="64" customFormat="1" ht="18" x14ac:dyDescent="0.4">
      <c r="A34" s="326"/>
      <c r="B34" s="152"/>
      <c r="C34" s="128"/>
      <c r="D34" s="129"/>
      <c r="E34" s="130"/>
      <c r="F34" s="147"/>
      <c r="G34" s="128"/>
      <c r="H34" s="148"/>
      <c r="I34" s="128"/>
      <c r="J34" s="132"/>
      <c r="K34" s="151"/>
    </row>
    <row r="35" spans="1:11" s="64" customFormat="1" ht="36" x14ac:dyDescent="0.4">
      <c r="A35" s="320">
        <v>23</v>
      </c>
      <c r="B35" s="109" t="s">
        <v>184</v>
      </c>
      <c r="C35" s="102">
        <v>90928.6</v>
      </c>
      <c r="D35" s="103">
        <f>C35</f>
        <v>90928.6</v>
      </c>
      <c r="E35" s="85" t="s">
        <v>144</v>
      </c>
      <c r="F35" s="116" t="s">
        <v>185</v>
      </c>
      <c r="G35" s="94">
        <f>C35</f>
        <v>90928.6</v>
      </c>
      <c r="H35" s="116" t="s">
        <v>185</v>
      </c>
      <c r="I35" s="96">
        <f>C35</f>
        <v>90928.6</v>
      </c>
      <c r="J35" s="97" t="s">
        <v>146</v>
      </c>
      <c r="K35" s="98" t="s">
        <v>186</v>
      </c>
    </row>
    <row r="36" spans="1:11" s="64" customFormat="1" ht="18" x14ac:dyDescent="0.4">
      <c r="A36" s="321"/>
      <c r="B36" s="134" t="s">
        <v>187</v>
      </c>
      <c r="C36" s="140"/>
      <c r="D36" s="141"/>
      <c r="E36" s="130"/>
      <c r="F36" s="170"/>
      <c r="G36" s="140"/>
      <c r="H36" s="159"/>
      <c r="I36" s="144"/>
      <c r="J36" s="154"/>
      <c r="K36" s="165"/>
    </row>
    <row r="37" spans="1:11" s="64" customFormat="1" ht="18" x14ac:dyDescent="0.4">
      <c r="A37" s="78">
        <v>24</v>
      </c>
      <c r="B37" s="99" t="s">
        <v>188</v>
      </c>
      <c r="C37" s="86">
        <v>98868</v>
      </c>
      <c r="D37" s="100">
        <f t="shared" ref="D37" si="0">C37</f>
        <v>98868</v>
      </c>
      <c r="E37" s="85" t="s">
        <v>144</v>
      </c>
      <c r="F37" s="99" t="s">
        <v>189</v>
      </c>
      <c r="G37" s="86">
        <f t="shared" ref="G37" si="1">C37</f>
        <v>98868</v>
      </c>
      <c r="H37" s="99" t="s">
        <v>189</v>
      </c>
      <c r="I37" s="87">
        <f t="shared" ref="I37" si="2">C37</f>
        <v>98868</v>
      </c>
      <c r="J37" s="88" t="s">
        <v>146</v>
      </c>
      <c r="K37" s="89" t="s">
        <v>190</v>
      </c>
    </row>
    <row r="38" spans="1:11" s="64" customFormat="1" ht="54" x14ac:dyDescent="0.4">
      <c r="A38" s="173">
        <v>25</v>
      </c>
      <c r="B38" s="116" t="s">
        <v>191</v>
      </c>
      <c r="C38" s="102">
        <v>39547.199999999997</v>
      </c>
      <c r="D38" s="103">
        <f>C38</f>
        <v>39547.199999999997</v>
      </c>
      <c r="E38" s="85" t="s">
        <v>144</v>
      </c>
      <c r="F38" s="116" t="s">
        <v>150</v>
      </c>
      <c r="G38" s="94">
        <f>C38</f>
        <v>39547.199999999997</v>
      </c>
      <c r="H38" s="104" t="s">
        <v>150</v>
      </c>
      <c r="I38" s="96">
        <f>C38</f>
        <v>39547.199999999997</v>
      </c>
      <c r="J38" s="97" t="s">
        <v>146</v>
      </c>
      <c r="K38" s="171" t="s">
        <v>192</v>
      </c>
    </row>
    <row r="39" spans="1:11" s="64" customFormat="1" ht="54" x14ac:dyDescent="0.4">
      <c r="A39" s="189">
        <v>26</v>
      </c>
      <c r="B39" s="116" t="s">
        <v>193</v>
      </c>
      <c r="C39" s="111">
        <v>27713</v>
      </c>
      <c r="D39" s="113">
        <f>C39</f>
        <v>27713</v>
      </c>
      <c r="E39" s="114" t="s">
        <v>144</v>
      </c>
      <c r="F39" s="117" t="s">
        <v>194</v>
      </c>
      <c r="G39" s="113">
        <f>C39</f>
        <v>27713</v>
      </c>
      <c r="H39" s="117" t="s">
        <v>194</v>
      </c>
      <c r="I39" s="113">
        <f>C39</f>
        <v>27713</v>
      </c>
      <c r="J39" s="115" t="s">
        <v>146</v>
      </c>
      <c r="K39" s="110" t="s">
        <v>195</v>
      </c>
    </row>
    <row r="40" spans="1:11" s="64" customFormat="1" ht="21.75" customHeight="1" x14ac:dyDescent="0.4">
      <c r="A40" s="322">
        <v>27</v>
      </c>
      <c r="B40" s="307" t="s">
        <v>196</v>
      </c>
      <c r="C40" s="136">
        <v>76184</v>
      </c>
      <c r="D40" s="92">
        <f>C40</f>
        <v>76184</v>
      </c>
      <c r="E40" s="172" t="s">
        <v>144</v>
      </c>
      <c r="F40" s="93" t="s">
        <v>197</v>
      </c>
      <c r="G40" s="137">
        <f>C40</f>
        <v>76184</v>
      </c>
      <c r="H40" s="93" t="s">
        <v>198</v>
      </c>
      <c r="I40" s="138">
        <f>C40</f>
        <v>76184</v>
      </c>
      <c r="J40" s="149" t="s">
        <v>146</v>
      </c>
      <c r="K40" s="176" t="s">
        <v>199</v>
      </c>
    </row>
    <row r="41" spans="1:11" s="64" customFormat="1" ht="21.75" customHeight="1" x14ac:dyDescent="0.4">
      <c r="A41" s="323"/>
      <c r="B41" s="308"/>
      <c r="C41" s="140"/>
      <c r="D41" s="141"/>
      <c r="E41" s="167"/>
      <c r="F41" s="142" t="s">
        <v>200</v>
      </c>
      <c r="G41" s="140"/>
      <c r="H41" s="143" t="s">
        <v>201</v>
      </c>
      <c r="I41" s="144"/>
      <c r="J41" s="145"/>
      <c r="K41" s="181"/>
    </row>
    <row r="42" spans="1:11" s="64" customFormat="1" ht="21.75" customHeight="1" x14ac:dyDescent="0.4">
      <c r="A42" s="324">
        <v>28</v>
      </c>
      <c r="B42" s="316" t="s">
        <v>214</v>
      </c>
      <c r="C42" s="102">
        <v>83061.960000000006</v>
      </c>
      <c r="D42" s="103">
        <f>C42</f>
        <v>83061.960000000006</v>
      </c>
      <c r="E42" s="85" t="s">
        <v>144</v>
      </c>
      <c r="F42" s="104" t="s">
        <v>202</v>
      </c>
      <c r="G42" s="94">
        <f>C42</f>
        <v>83061.960000000006</v>
      </c>
      <c r="H42" s="104" t="s">
        <v>202</v>
      </c>
      <c r="I42" s="96">
        <f>C42</f>
        <v>83061.960000000006</v>
      </c>
      <c r="J42" s="97" t="s">
        <v>146</v>
      </c>
      <c r="K42" s="171" t="s">
        <v>203</v>
      </c>
    </row>
    <row r="43" spans="1:11" s="64" customFormat="1" ht="21.75" customHeight="1" x14ac:dyDescent="0.4">
      <c r="A43" s="323"/>
      <c r="B43" s="317"/>
      <c r="C43" s="140"/>
      <c r="D43" s="182"/>
      <c r="E43" s="167"/>
      <c r="F43" s="158"/>
      <c r="G43" s="183"/>
      <c r="H43" s="159"/>
      <c r="I43" s="184"/>
      <c r="J43" s="145"/>
      <c r="K43" s="185"/>
    </row>
    <row r="44" spans="1:11" s="64" customFormat="1" ht="21.75" customHeight="1" x14ac:dyDescent="0.4">
      <c r="A44" s="324">
        <v>29</v>
      </c>
      <c r="B44" s="314" t="s">
        <v>204</v>
      </c>
      <c r="C44" s="84">
        <v>74686</v>
      </c>
      <c r="D44" s="105">
        <f>C44</f>
        <v>74686</v>
      </c>
      <c r="E44" s="85" t="s">
        <v>144</v>
      </c>
      <c r="F44" s="101" t="s">
        <v>150</v>
      </c>
      <c r="G44" s="86">
        <f>C44</f>
        <v>74686</v>
      </c>
      <c r="H44" s="99" t="s">
        <v>150</v>
      </c>
      <c r="I44" s="87">
        <f>C44</f>
        <v>74686</v>
      </c>
      <c r="J44" s="88" t="s">
        <v>146</v>
      </c>
      <c r="K44" s="169" t="s">
        <v>205</v>
      </c>
    </row>
    <row r="45" spans="1:11" s="64" customFormat="1" ht="21.75" customHeight="1" x14ac:dyDescent="0.4">
      <c r="A45" s="323"/>
      <c r="B45" s="315"/>
      <c r="C45" s="128"/>
      <c r="D45" s="129"/>
      <c r="E45" s="167"/>
      <c r="F45" s="147"/>
      <c r="G45" s="128"/>
      <c r="H45" s="148"/>
      <c r="I45" s="131"/>
      <c r="J45" s="168"/>
      <c r="K45" s="175"/>
    </row>
    <row r="46" spans="1:11" s="64" customFormat="1" ht="18" x14ac:dyDescent="0.4">
      <c r="A46" s="318">
        <v>30</v>
      </c>
      <c r="B46" s="312" t="s">
        <v>206</v>
      </c>
      <c r="C46" s="121">
        <v>33384</v>
      </c>
      <c r="D46" s="122">
        <f>C46</f>
        <v>33384</v>
      </c>
      <c r="E46" s="85" t="s">
        <v>144</v>
      </c>
      <c r="F46" s="90" t="s">
        <v>189</v>
      </c>
      <c r="G46" s="123">
        <f>C46</f>
        <v>33384</v>
      </c>
      <c r="H46" s="83" t="s">
        <v>189</v>
      </c>
      <c r="I46" s="126">
        <f>C46</f>
        <v>33384</v>
      </c>
      <c r="J46" s="88" t="s">
        <v>146</v>
      </c>
      <c r="K46" s="89" t="s">
        <v>207</v>
      </c>
    </row>
    <row r="47" spans="1:11" s="64" customFormat="1" ht="22.5" x14ac:dyDescent="0.5">
      <c r="A47" s="319"/>
      <c r="B47" s="313"/>
      <c r="C47" s="125"/>
      <c r="D47" s="118"/>
      <c r="E47" s="166"/>
      <c r="F47" s="177"/>
      <c r="G47" s="119"/>
      <c r="H47" s="178"/>
      <c r="I47" s="120"/>
      <c r="J47" s="179"/>
      <c r="K47" s="180"/>
    </row>
    <row r="48" spans="1:11" s="64" customFormat="1" ht="24" customHeight="1" x14ac:dyDescent="0.4">
      <c r="A48" s="320">
        <v>31</v>
      </c>
      <c r="B48" s="305" t="s">
        <v>208</v>
      </c>
      <c r="C48" s="102">
        <v>48792</v>
      </c>
      <c r="D48" s="102">
        <v>48792</v>
      </c>
      <c r="E48" s="85" t="s">
        <v>144</v>
      </c>
      <c r="F48" s="307" t="s">
        <v>213</v>
      </c>
      <c r="G48" s="102">
        <v>48792</v>
      </c>
      <c r="H48" s="307" t="s">
        <v>213</v>
      </c>
      <c r="I48" s="102">
        <v>48792</v>
      </c>
      <c r="J48" s="97" t="s">
        <v>146</v>
      </c>
      <c r="K48" s="98" t="s">
        <v>209</v>
      </c>
    </row>
    <row r="49" spans="1:11" s="64" customFormat="1" ht="30.75" customHeight="1" x14ac:dyDescent="0.4">
      <c r="A49" s="321"/>
      <c r="B49" s="306"/>
      <c r="C49" s="140"/>
      <c r="D49" s="141"/>
      <c r="E49" s="167"/>
      <c r="F49" s="308"/>
      <c r="G49" s="140"/>
      <c r="H49" s="308"/>
      <c r="I49" s="144"/>
      <c r="J49" s="188"/>
      <c r="K49" s="165"/>
    </row>
    <row r="50" spans="1:11" s="64" customFormat="1" ht="24" customHeight="1" x14ac:dyDescent="0.4">
      <c r="A50" s="320">
        <v>32</v>
      </c>
      <c r="B50" s="305" t="s">
        <v>210</v>
      </c>
      <c r="C50" s="102">
        <v>99060.6</v>
      </c>
      <c r="D50" s="103">
        <f>C50</f>
        <v>99060.6</v>
      </c>
      <c r="E50" s="85" t="s">
        <v>144</v>
      </c>
      <c r="F50" s="104" t="s">
        <v>211</v>
      </c>
      <c r="G50" s="94">
        <f>C50</f>
        <v>99060.6</v>
      </c>
      <c r="H50" s="104" t="s">
        <v>211</v>
      </c>
      <c r="I50" s="94">
        <f>C50</f>
        <v>99060.6</v>
      </c>
      <c r="J50" s="97" t="s">
        <v>146</v>
      </c>
      <c r="K50" s="98" t="s">
        <v>212</v>
      </c>
    </row>
    <row r="51" spans="1:11" s="64" customFormat="1" ht="24" customHeight="1" x14ac:dyDescent="0.4">
      <c r="A51" s="321"/>
      <c r="B51" s="306"/>
      <c r="C51" s="128"/>
      <c r="D51" s="129"/>
      <c r="E51" s="167"/>
      <c r="F51" s="147"/>
      <c r="G51" s="128"/>
      <c r="H51" s="147"/>
      <c r="I51" s="128"/>
      <c r="J51" s="186"/>
      <c r="K51" s="151"/>
    </row>
    <row r="52" spans="1:11" s="64" customFormat="1" ht="54" customHeight="1" x14ac:dyDescent="0.4">
      <c r="A52" s="276">
        <v>33</v>
      </c>
      <c r="B52" s="305" t="s">
        <v>227</v>
      </c>
      <c r="C52" s="155">
        <v>99296</v>
      </c>
      <c r="D52" s="197">
        <f>C52</f>
        <v>99296</v>
      </c>
      <c r="E52" s="153" t="s">
        <v>144</v>
      </c>
      <c r="F52" s="135" t="s">
        <v>215</v>
      </c>
      <c r="G52" s="155">
        <v>99296</v>
      </c>
      <c r="H52" s="135" t="s">
        <v>215</v>
      </c>
      <c r="I52" s="155">
        <v>99296</v>
      </c>
      <c r="J52" s="156" t="s">
        <v>146</v>
      </c>
      <c r="K52" s="157" t="s">
        <v>216</v>
      </c>
    </row>
    <row r="53" spans="1:11" s="64" customFormat="1" ht="24" customHeight="1" x14ac:dyDescent="0.4">
      <c r="A53" s="278"/>
      <c r="B53" s="306"/>
      <c r="C53" s="137"/>
      <c r="D53" s="92"/>
      <c r="E53" s="187"/>
      <c r="F53" s="191"/>
      <c r="G53" s="192"/>
      <c r="H53" s="193"/>
      <c r="I53" s="137"/>
      <c r="J53" s="145"/>
      <c r="K53" s="198"/>
    </row>
    <row r="54" spans="1:11" ht="21.75" customHeight="1" x14ac:dyDescent="0.55000000000000004">
      <c r="A54" s="276">
        <v>34</v>
      </c>
      <c r="B54" s="116" t="s">
        <v>217</v>
      </c>
      <c r="C54" s="91">
        <v>94374</v>
      </c>
      <c r="D54" s="103">
        <f>C54</f>
        <v>94374</v>
      </c>
      <c r="E54" s="153" t="s">
        <v>144</v>
      </c>
      <c r="F54" s="116" t="s">
        <v>218</v>
      </c>
      <c r="G54" s="194">
        <f>C54</f>
        <v>94374</v>
      </c>
      <c r="H54" s="116" t="s">
        <v>218</v>
      </c>
      <c r="I54" s="94">
        <f>C54</f>
        <v>94374</v>
      </c>
      <c r="J54" s="154" t="s">
        <v>146</v>
      </c>
      <c r="K54" s="199" t="s">
        <v>219</v>
      </c>
    </row>
    <row r="55" spans="1:11" ht="21.75" customHeight="1" x14ac:dyDescent="0.55000000000000004">
      <c r="A55" s="278"/>
      <c r="B55" s="191"/>
      <c r="C55" s="140"/>
      <c r="D55" s="141"/>
      <c r="E55" s="187"/>
      <c r="F55" s="142"/>
      <c r="G55" s="195"/>
      <c r="H55" s="142"/>
      <c r="I55" s="140"/>
      <c r="J55" s="145"/>
      <c r="K55" s="200"/>
    </row>
    <row r="56" spans="1:11" ht="20.25" customHeight="1" x14ac:dyDescent="0.55000000000000004">
      <c r="A56" s="202">
        <v>35</v>
      </c>
      <c r="B56" s="116" t="s">
        <v>220</v>
      </c>
      <c r="C56" s="155">
        <v>99991.5</v>
      </c>
      <c r="D56" s="197">
        <f>C56</f>
        <v>99991.5</v>
      </c>
      <c r="E56" s="153" t="s">
        <v>144</v>
      </c>
      <c r="F56" s="135" t="s">
        <v>189</v>
      </c>
      <c r="G56" s="155">
        <f>C56</f>
        <v>99991.5</v>
      </c>
      <c r="H56" s="135" t="s">
        <v>189</v>
      </c>
      <c r="I56" s="155">
        <f>C56</f>
        <v>99991.5</v>
      </c>
      <c r="J56" s="156" t="s">
        <v>146</v>
      </c>
      <c r="K56" s="157" t="s">
        <v>221</v>
      </c>
    </row>
    <row r="57" spans="1:11" ht="54" x14ac:dyDescent="0.55000000000000004">
      <c r="A57" s="276">
        <v>36</v>
      </c>
      <c r="B57" s="116" t="s">
        <v>222</v>
      </c>
      <c r="C57" s="91">
        <v>72546</v>
      </c>
      <c r="D57" s="201">
        <f>C57</f>
        <v>72546</v>
      </c>
      <c r="E57" s="153" t="s">
        <v>144</v>
      </c>
      <c r="F57" s="116" t="s">
        <v>223</v>
      </c>
      <c r="G57" s="91">
        <f>C57</f>
        <v>72546</v>
      </c>
      <c r="H57" s="116" t="s">
        <v>223</v>
      </c>
      <c r="I57" s="91">
        <f>C57</f>
        <v>72546</v>
      </c>
      <c r="J57" s="156" t="s">
        <v>146</v>
      </c>
      <c r="K57" s="199" t="s">
        <v>224</v>
      </c>
    </row>
    <row r="58" spans="1:11" x14ac:dyDescent="0.55000000000000004">
      <c r="A58" s="278"/>
      <c r="B58" s="142" t="s">
        <v>165</v>
      </c>
      <c r="C58" s="140"/>
      <c r="D58" s="141"/>
      <c r="E58" s="187"/>
      <c r="F58" s="142"/>
      <c r="G58" s="195"/>
      <c r="H58" s="143"/>
      <c r="I58" s="140"/>
      <c r="J58" s="145"/>
      <c r="K58" s="200"/>
    </row>
    <row r="59" spans="1:11" ht="36" x14ac:dyDescent="0.55000000000000004">
      <c r="A59" s="276">
        <v>37</v>
      </c>
      <c r="B59" s="135" t="s">
        <v>225</v>
      </c>
      <c r="C59" s="155">
        <v>57780</v>
      </c>
      <c r="D59" s="197">
        <f>C59</f>
        <v>57780</v>
      </c>
      <c r="E59" s="153" t="s">
        <v>144</v>
      </c>
      <c r="F59" s="135" t="s">
        <v>150</v>
      </c>
      <c r="G59" s="155">
        <f>C59</f>
        <v>57780</v>
      </c>
      <c r="H59" s="135" t="s">
        <v>150</v>
      </c>
      <c r="I59" s="155">
        <f>C59</f>
        <v>57780</v>
      </c>
      <c r="J59" s="154" t="s">
        <v>146</v>
      </c>
      <c r="K59" s="157" t="s">
        <v>226</v>
      </c>
    </row>
    <row r="60" spans="1:11" x14ac:dyDescent="0.55000000000000004">
      <c r="A60" s="278"/>
      <c r="B60" s="142"/>
      <c r="C60" s="140"/>
      <c r="D60" s="141"/>
      <c r="E60" s="187"/>
      <c r="F60" s="142"/>
      <c r="G60" s="195"/>
      <c r="H60" s="143"/>
      <c r="I60" s="140"/>
      <c r="J60" s="145"/>
      <c r="K60" s="200"/>
    </row>
    <row r="61" spans="1:11" ht="36" x14ac:dyDescent="0.55000000000000004">
      <c r="A61" s="276">
        <v>38</v>
      </c>
      <c r="B61" s="307" t="s">
        <v>240</v>
      </c>
      <c r="C61" s="155">
        <v>92747.6</v>
      </c>
      <c r="D61" s="155">
        <v>92747.6</v>
      </c>
      <c r="E61" s="153" t="s">
        <v>144</v>
      </c>
      <c r="F61" s="116" t="s">
        <v>157</v>
      </c>
      <c r="G61" s="155">
        <v>92747.6</v>
      </c>
      <c r="H61" s="116" t="s">
        <v>157</v>
      </c>
      <c r="I61" s="155">
        <v>92747.6</v>
      </c>
      <c r="J61" s="154" t="s">
        <v>146</v>
      </c>
      <c r="K61" s="157" t="s">
        <v>228</v>
      </c>
    </row>
    <row r="62" spans="1:11" x14ac:dyDescent="0.55000000000000004">
      <c r="A62" s="278"/>
      <c r="B62" s="308"/>
      <c r="C62" s="140"/>
      <c r="D62" s="208"/>
      <c r="E62" s="206"/>
      <c r="F62" s="142"/>
      <c r="G62" s="209"/>
      <c r="H62" s="142"/>
      <c r="I62" s="210"/>
      <c r="J62" s="211"/>
      <c r="K62" s="200"/>
    </row>
    <row r="63" spans="1:11" ht="54" x14ac:dyDescent="0.55000000000000004">
      <c r="A63" s="309">
        <v>39</v>
      </c>
      <c r="B63" s="116" t="s">
        <v>229</v>
      </c>
      <c r="C63" s="155">
        <v>43591.8</v>
      </c>
      <c r="D63" s="155">
        <v>43591.8</v>
      </c>
      <c r="E63" s="153" t="s">
        <v>144</v>
      </c>
      <c r="F63" s="116" t="s">
        <v>230</v>
      </c>
      <c r="G63" s="155">
        <v>43591.8</v>
      </c>
      <c r="H63" s="212" t="s">
        <v>230</v>
      </c>
      <c r="I63" s="155">
        <v>43591.8</v>
      </c>
      <c r="J63" s="154" t="s">
        <v>146</v>
      </c>
      <c r="K63" s="157" t="s">
        <v>231</v>
      </c>
    </row>
    <row r="64" spans="1:11" ht="54" x14ac:dyDescent="0.55000000000000004">
      <c r="A64" s="310"/>
      <c r="B64" s="142" t="s">
        <v>232</v>
      </c>
      <c r="C64" s="140"/>
      <c r="D64" s="208"/>
      <c r="E64" s="206"/>
      <c r="F64" s="142"/>
      <c r="G64" s="211"/>
      <c r="H64" s="209"/>
      <c r="I64" s="210"/>
      <c r="J64" s="209"/>
      <c r="K64" s="200"/>
    </row>
    <row r="65" spans="1:11" ht="54" x14ac:dyDescent="0.55000000000000004">
      <c r="A65" s="282">
        <v>40</v>
      </c>
      <c r="B65" s="116" t="s">
        <v>233</v>
      </c>
      <c r="C65" s="155">
        <v>99510</v>
      </c>
      <c r="D65" s="155">
        <v>99510</v>
      </c>
      <c r="E65" s="153" t="s">
        <v>144</v>
      </c>
      <c r="F65" s="116" t="s">
        <v>154</v>
      </c>
      <c r="G65" s="155">
        <v>99510</v>
      </c>
      <c r="H65" s="116" t="s">
        <v>154</v>
      </c>
      <c r="I65" s="155">
        <v>99510</v>
      </c>
      <c r="J65" s="154" t="s">
        <v>146</v>
      </c>
      <c r="K65" s="157" t="s">
        <v>234</v>
      </c>
    </row>
    <row r="66" spans="1:11" x14ac:dyDescent="0.55000000000000004">
      <c r="A66" s="283"/>
      <c r="B66" s="187"/>
      <c r="C66" s="140"/>
      <c r="D66" s="208"/>
      <c r="E66" s="206"/>
      <c r="F66" s="142"/>
      <c r="G66" s="211"/>
      <c r="H66" s="142"/>
      <c r="I66" s="210"/>
      <c r="J66" s="211"/>
      <c r="K66" s="200"/>
    </row>
    <row r="67" spans="1:11" ht="36" x14ac:dyDescent="0.55000000000000004">
      <c r="A67" s="311">
        <v>41</v>
      </c>
      <c r="B67" s="191" t="s">
        <v>235</v>
      </c>
      <c r="C67" s="155">
        <v>24396</v>
      </c>
      <c r="D67" s="155">
        <v>24396</v>
      </c>
      <c r="E67" s="153" t="s">
        <v>144</v>
      </c>
      <c r="F67" s="116" t="s">
        <v>163</v>
      </c>
      <c r="G67" s="155">
        <v>24396</v>
      </c>
      <c r="H67" s="116" t="s">
        <v>163</v>
      </c>
      <c r="I67" s="155">
        <v>24396</v>
      </c>
      <c r="J67" s="154" t="s">
        <v>146</v>
      </c>
      <c r="K67" s="157" t="s">
        <v>236</v>
      </c>
    </row>
    <row r="68" spans="1:11" x14ac:dyDescent="0.55000000000000004">
      <c r="A68" s="310"/>
      <c r="B68" s="213"/>
      <c r="C68" s="140"/>
      <c r="D68" s="208"/>
      <c r="E68" s="207"/>
      <c r="F68" s="142"/>
      <c r="G68" s="211"/>
      <c r="H68" s="142"/>
      <c r="I68" s="210"/>
      <c r="J68" s="211"/>
      <c r="K68" s="200"/>
    </row>
    <row r="69" spans="1:11" ht="54" x14ac:dyDescent="0.55000000000000004">
      <c r="A69" s="276">
        <v>42</v>
      </c>
      <c r="B69" s="191" t="s">
        <v>237</v>
      </c>
      <c r="C69" s="155">
        <v>67945</v>
      </c>
      <c r="D69" s="155">
        <v>67945</v>
      </c>
      <c r="E69" s="153" t="s">
        <v>144</v>
      </c>
      <c r="F69" s="297" t="s">
        <v>238</v>
      </c>
      <c r="G69" s="155">
        <v>67945</v>
      </c>
      <c r="H69" s="116" t="s">
        <v>238</v>
      </c>
      <c r="I69" s="155">
        <v>67945</v>
      </c>
      <c r="J69" s="154" t="s">
        <v>146</v>
      </c>
      <c r="K69" s="157" t="s">
        <v>239</v>
      </c>
    </row>
    <row r="70" spans="1:11" x14ac:dyDescent="0.55000000000000004">
      <c r="A70" s="278"/>
      <c r="B70" s="213"/>
      <c r="C70" s="140"/>
      <c r="D70" s="208"/>
      <c r="E70" s="207"/>
      <c r="F70" s="298"/>
      <c r="G70" s="211"/>
      <c r="H70" s="142"/>
      <c r="I70" s="210"/>
      <c r="J70" s="211"/>
      <c r="K70" s="200"/>
    </row>
    <row r="71" spans="1:11" ht="69" customHeight="1" x14ac:dyDescent="0.55000000000000004">
      <c r="A71" s="276">
        <v>43</v>
      </c>
      <c r="B71" s="191" t="s">
        <v>241</v>
      </c>
      <c r="C71" s="111">
        <v>81320</v>
      </c>
      <c r="D71" s="111">
        <v>81320</v>
      </c>
      <c r="E71" s="85" t="s">
        <v>144</v>
      </c>
      <c r="F71" s="104" t="s">
        <v>242</v>
      </c>
      <c r="G71" s="111">
        <v>81320</v>
      </c>
      <c r="H71" s="110" t="s">
        <v>242</v>
      </c>
      <c r="I71" s="111">
        <v>81320</v>
      </c>
      <c r="J71" s="115" t="s">
        <v>146</v>
      </c>
      <c r="K71" s="110" t="s">
        <v>243</v>
      </c>
    </row>
    <row r="72" spans="1:11" hidden="1" x14ac:dyDescent="0.55000000000000004">
      <c r="A72" s="278"/>
      <c r="B72" s="220"/>
      <c r="C72" s="140"/>
      <c r="D72" s="221"/>
      <c r="E72" s="205"/>
      <c r="F72" s="142"/>
      <c r="G72" s="222"/>
      <c r="H72" s="142"/>
      <c r="I72" s="223"/>
      <c r="J72" s="222"/>
      <c r="K72" s="196"/>
    </row>
    <row r="73" spans="1:11" ht="45" customHeight="1" x14ac:dyDescent="0.55000000000000004">
      <c r="A73" s="276">
        <v>44</v>
      </c>
      <c r="B73" s="305" t="s">
        <v>244</v>
      </c>
      <c r="C73" s="136">
        <v>31565</v>
      </c>
      <c r="D73" s="136">
        <v>31565</v>
      </c>
      <c r="E73" s="85" t="s">
        <v>144</v>
      </c>
      <c r="F73" s="214" t="s">
        <v>179</v>
      </c>
      <c r="G73" s="136">
        <v>31565</v>
      </c>
      <c r="H73" s="212" t="s">
        <v>179</v>
      </c>
      <c r="I73" s="136">
        <v>31565</v>
      </c>
      <c r="J73" s="149" t="s">
        <v>146</v>
      </c>
      <c r="K73" s="139" t="s">
        <v>245</v>
      </c>
    </row>
    <row r="74" spans="1:11" x14ac:dyDescent="0.55000000000000004">
      <c r="A74" s="278"/>
      <c r="B74" s="306"/>
      <c r="C74" s="140"/>
      <c r="D74" s="221"/>
      <c r="E74" s="205"/>
      <c r="F74" s="205"/>
      <c r="G74" s="222"/>
      <c r="H74" s="205"/>
      <c r="I74" s="223"/>
      <c r="J74" s="222"/>
      <c r="K74" s="196"/>
    </row>
    <row r="75" spans="1:11" ht="57.75" customHeight="1" x14ac:dyDescent="0.55000000000000004">
      <c r="A75" s="190">
        <v>45</v>
      </c>
      <c r="B75" s="227" t="s">
        <v>253</v>
      </c>
      <c r="C75" s="111">
        <v>99938</v>
      </c>
      <c r="D75" s="111">
        <v>99938</v>
      </c>
      <c r="E75" s="114" t="s">
        <v>144</v>
      </c>
      <c r="F75" s="228" t="s">
        <v>152</v>
      </c>
      <c r="G75" s="111">
        <v>99938</v>
      </c>
      <c r="H75" s="228" t="s">
        <v>152</v>
      </c>
      <c r="I75" s="111">
        <v>99938</v>
      </c>
      <c r="J75" s="115" t="s">
        <v>146</v>
      </c>
      <c r="K75" s="110" t="s">
        <v>246</v>
      </c>
    </row>
    <row r="76" spans="1:11" ht="67.5" customHeight="1" x14ac:dyDescent="0.55000000000000004">
      <c r="A76" s="190">
        <v>46</v>
      </c>
      <c r="B76" s="109" t="s">
        <v>171</v>
      </c>
      <c r="C76" s="102">
        <v>96300</v>
      </c>
      <c r="D76" s="102">
        <v>96300</v>
      </c>
      <c r="E76" s="85" t="s">
        <v>144</v>
      </c>
      <c r="F76" s="215" t="s">
        <v>172</v>
      </c>
      <c r="G76" s="102">
        <v>96300</v>
      </c>
      <c r="H76" s="215" t="s">
        <v>172</v>
      </c>
      <c r="I76" s="102">
        <v>96300</v>
      </c>
      <c r="J76" s="97" t="s">
        <v>146</v>
      </c>
      <c r="K76" s="98" t="s">
        <v>247</v>
      </c>
    </row>
    <row r="77" spans="1:11" ht="45" customHeight="1" x14ac:dyDescent="0.55000000000000004">
      <c r="A77" s="276">
        <v>47</v>
      </c>
      <c r="B77" s="109" t="s">
        <v>248</v>
      </c>
      <c r="C77" s="102">
        <v>98975</v>
      </c>
      <c r="D77" s="102">
        <v>98975</v>
      </c>
      <c r="E77" s="85" t="s">
        <v>144</v>
      </c>
      <c r="F77" s="301" t="s">
        <v>249</v>
      </c>
      <c r="G77" s="102">
        <v>98975</v>
      </c>
      <c r="H77" s="229" t="s">
        <v>249</v>
      </c>
      <c r="I77" s="102">
        <v>98975</v>
      </c>
      <c r="J77" s="97" t="s">
        <v>146</v>
      </c>
      <c r="K77" s="98" t="s">
        <v>250</v>
      </c>
    </row>
    <row r="78" spans="1:11" x14ac:dyDescent="0.55000000000000004">
      <c r="A78" s="278"/>
      <c r="B78" s="220"/>
      <c r="C78" s="140"/>
      <c r="D78" s="225"/>
      <c r="E78" s="217"/>
      <c r="F78" s="302"/>
      <c r="G78" s="225"/>
      <c r="H78" s="230"/>
      <c r="I78" s="226"/>
      <c r="J78" s="225"/>
      <c r="K78" s="196"/>
    </row>
    <row r="79" spans="1:11" ht="57.75" customHeight="1" x14ac:dyDescent="0.55000000000000004">
      <c r="A79" s="276">
        <v>48</v>
      </c>
      <c r="B79" s="191" t="s">
        <v>251</v>
      </c>
      <c r="C79" s="136">
        <v>99996.85</v>
      </c>
      <c r="D79" s="136">
        <v>99996.85</v>
      </c>
      <c r="E79" s="85" t="s">
        <v>144</v>
      </c>
      <c r="F79" s="301" t="s">
        <v>211</v>
      </c>
      <c r="G79" s="136">
        <v>99996.85</v>
      </c>
      <c r="H79" s="301" t="s">
        <v>211</v>
      </c>
      <c r="I79" s="136">
        <v>99996.85</v>
      </c>
      <c r="J79" s="149" t="s">
        <v>146</v>
      </c>
      <c r="K79" s="139" t="s">
        <v>252</v>
      </c>
    </row>
    <row r="80" spans="1:11" ht="6" hidden="1" customHeight="1" x14ac:dyDescent="0.55000000000000004">
      <c r="A80" s="278"/>
      <c r="B80" s="220"/>
      <c r="C80" s="140"/>
      <c r="D80" s="225"/>
      <c r="E80" s="217"/>
      <c r="F80" s="302"/>
      <c r="G80" s="225"/>
      <c r="H80" s="302"/>
      <c r="I80" s="226"/>
      <c r="J80" s="225"/>
      <c r="K80" s="196"/>
    </row>
    <row r="81" spans="1:11" ht="54" x14ac:dyDescent="0.55000000000000004">
      <c r="A81" s="276">
        <v>49</v>
      </c>
      <c r="B81" s="108" t="s">
        <v>254</v>
      </c>
      <c r="C81" s="102">
        <v>18832</v>
      </c>
      <c r="D81" s="102">
        <v>18832</v>
      </c>
      <c r="E81" s="85" t="s">
        <v>144</v>
      </c>
      <c r="F81" s="301" t="s">
        <v>270</v>
      </c>
      <c r="G81" s="102">
        <v>18832</v>
      </c>
      <c r="H81" s="301" t="s">
        <v>270</v>
      </c>
      <c r="I81" s="102">
        <v>18832</v>
      </c>
      <c r="J81" s="97" t="s">
        <v>146</v>
      </c>
      <c r="K81" s="98" t="s">
        <v>255</v>
      </c>
    </row>
    <row r="82" spans="1:11" x14ac:dyDescent="0.55000000000000004">
      <c r="A82" s="278"/>
      <c r="B82" s="204"/>
      <c r="C82" s="140"/>
      <c r="D82" s="225"/>
      <c r="E82" s="217"/>
      <c r="F82" s="302"/>
      <c r="G82" s="225"/>
      <c r="H82" s="302"/>
      <c r="I82" s="226"/>
      <c r="J82" s="225"/>
      <c r="K82" s="196"/>
    </row>
    <row r="83" spans="1:11" ht="36" customHeight="1" x14ac:dyDescent="0.55000000000000004">
      <c r="A83" s="276">
        <v>50</v>
      </c>
      <c r="B83" s="303" t="s">
        <v>271</v>
      </c>
      <c r="C83" s="102">
        <v>90372.2</v>
      </c>
      <c r="D83" s="102">
        <v>90372.2</v>
      </c>
      <c r="E83" s="85" t="s">
        <v>144</v>
      </c>
      <c r="F83" s="234" t="s">
        <v>185</v>
      </c>
      <c r="G83" s="102">
        <v>90372.2</v>
      </c>
      <c r="H83" s="234" t="s">
        <v>185</v>
      </c>
      <c r="I83" s="102">
        <v>90372.2</v>
      </c>
      <c r="J83" s="97" t="s">
        <v>146</v>
      </c>
      <c r="K83" s="98" t="s">
        <v>256</v>
      </c>
    </row>
    <row r="84" spans="1:11" ht="33" customHeight="1" x14ac:dyDescent="0.55000000000000004">
      <c r="A84" s="278"/>
      <c r="B84" s="304"/>
      <c r="C84" s="128"/>
      <c r="D84" s="216"/>
      <c r="E84" s="205"/>
      <c r="F84" s="218"/>
      <c r="G84" s="216"/>
      <c r="H84" s="218"/>
      <c r="I84" s="219"/>
      <c r="J84" s="216"/>
      <c r="K84" s="133"/>
    </row>
    <row r="85" spans="1:11" x14ac:dyDescent="0.55000000000000004">
      <c r="A85" s="276">
        <v>51</v>
      </c>
      <c r="B85" s="109" t="s">
        <v>257</v>
      </c>
      <c r="C85" s="102">
        <v>38092</v>
      </c>
      <c r="D85" s="102">
        <v>38092</v>
      </c>
      <c r="E85" s="85" t="s">
        <v>144</v>
      </c>
      <c r="F85" s="224" t="s">
        <v>189</v>
      </c>
      <c r="G85" s="102">
        <v>38092</v>
      </c>
      <c r="H85" s="224" t="s">
        <v>189</v>
      </c>
      <c r="I85" s="102">
        <v>38092</v>
      </c>
      <c r="J85" s="97" t="s">
        <v>146</v>
      </c>
      <c r="K85" s="98" t="s">
        <v>258</v>
      </c>
    </row>
    <row r="86" spans="1:11" x14ac:dyDescent="0.55000000000000004">
      <c r="A86" s="278"/>
      <c r="B86" s="220"/>
      <c r="C86" s="140"/>
      <c r="D86" s="225"/>
      <c r="E86" s="205"/>
      <c r="F86" s="217"/>
      <c r="G86" s="225"/>
      <c r="H86" s="217"/>
      <c r="I86" s="226"/>
      <c r="J86" s="225"/>
      <c r="K86" s="196"/>
    </row>
    <row r="87" spans="1:11" ht="51" customHeight="1" x14ac:dyDescent="0.55000000000000004">
      <c r="A87" s="276">
        <v>52</v>
      </c>
      <c r="B87" s="109" t="s">
        <v>259</v>
      </c>
      <c r="C87" s="102">
        <v>15996.5</v>
      </c>
      <c r="D87" s="102">
        <v>15996.5</v>
      </c>
      <c r="E87" s="85" t="s">
        <v>144</v>
      </c>
      <c r="F87" s="234" t="s">
        <v>260</v>
      </c>
      <c r="G87" s="102">
        <v>15996.5</v>
      </c>
      <c r="H87" s="234" t="s">
        <v>260</v>
      </c>
      <c r="I87" s="102">
        <v>15996.5</v>
      </c>
      <c r="J87" s="97" t="s">
        <v>146</v>
      </c>
      <c r="K87" s="98" t="s">
        <v>261</v>
      </c>
    </row>
    <row r="88" spans="1:11" hidden="1" x14ac:dyDescent="0.55000000000000004">
      <c r="A88" s="278"/>
      <c r="B88" s="204"/>
      <c r="C88" s="128"/>
      <c r="D88" s="216"/>
      <c r="E88" s="205"/>
      <c r="F88" s="218"/>
      <c r="G88" s="216"/>
      <c r="H88" s="218"/>
      <c r="I88" s="219"/>
      <c r="J88" s="216"/>
      <c r="K88" s="133"/>
    </row>
    <row r="89" spans="1:11" ht="36" x14ac:dyDescent="0.55000000000000004">
      <c r="A89" s="276">
        <v>53</v>
      </c>
      <c r="B89" s="108" t="s">
        <v>262</v>
      </c>
      <c r="C89" s="102">
        <v>91720.4</v>
      </c>
      <c r="D89" s="102">
        <v>91720.4</v>
      </c>
      <c r="E89" s="85" t="s">
        <v>144</v>
      </c>
      <c r="F89" s="234" t="s">
        <v>157</v>
      </c>
      <c r="G89" s="102">
        <v>91720.4</v>
      </c>
      <c r="H89" s="234" t="s">
        <v>157</v>
      </c>
      <c r="I89" s="102">
        <v>91720.4</v>
      </c>
      <c r="J89" s="97" t="s">
        <v>146</v>
      </c>
      <c r="K89" s="98" t="s">
        <v>263</v>
      </c>
    </row>
    <row r="90" spans="1:11" ht="9" customHeight="1" x14ac:dyDescent="0.55000000000000004">
      <c r="A90" s="278"/>
      <c r="B90" s="204"/>
      <c r="C90" s="128"/>
      <c r="D90" s="216"/>
      <c r="E90" s="205"/>
      <c r="F90" s="218"/>
      <c r="G90" s="216"/>
      <c r="H90" s="218"/>
      <c r="I90" s="219"/>
      <c r="J90" s="216"/>
      <c r="K90" s="133"/>
    </row>
    <row r="91" spans="1:11" ht="36" x14ac:dyDescent="0.55000000000000004">
      <c r="A91" s="276">
        <v>54</v>
      </c>
      <c r="B91" s="108" t="s">
        <v>264</v>
      </c>
      <c r="C91" s="102">
        <v>71583</v>
      </c>
      <c r="D91" s="102">
        <v>71583</v>
      </c>
      <c r="E91" s="85" t="s">
        <v>144</v>
      </c>
      <c r="F91" s="297" t="s">
        <v>265</v>
      </c>
      <c r="G91" s="102">
        <v>71583</v>
      </c>
      <c r="H91" s="297" t="s">
        <v>265</v>
      </c>
      <c r="I91" s="102">
        <v>71583</v>
      </c>
      <c r="J91" s="97" t="s">
        <v>146</v>
      </c>
      <c r="K91" s="98" t="s">
        <v>266</v>
      </c>
    </row>
    <row r="92" spans="1:11" x14ac:dyDescent="0.55000000000000004">
      <c r="A92" s="278"/>
      <c r="B92" s="231"/>
      <c r="C92" s="128"/>
      <c r="D92" s="216"/>
      <c r="E92" s="205"/>
      <c r="F92" s="298"/>
      <c r="G92" s="216"/>
      <c r="H92" s="298"/>
      <c r="I92" s="219"/>
      <c r="J92" s="216"/>
      <c r="K92" s="133"/>
    </row>
    <row r="93" spans="1:11" ht="54" x14ac:dyDescent="0.55000000000000004">
      <c r="A93" s="282">
        <v>55</v>
      </c>
      <c r="B93" s="232" t="s">
        <v>267</v>
      </c>
      <c r="C93" s="235">
        <v>42800</v>
      </c>
      <c r="D93" s="102">
        <v>42800</v>
      </c>
      <c r="E93" s="85" t="s">
        <v>144</v>
      </c>
      <c r="F93" s="297" t="s">
        <v>223</v>
      </c>
      <c r="G93" s="102">
        <v>42800</v>
      </c>
      <c r="H93" s="297" t="s">
        <v>223</v>
      </c>
      <c r="I93" s="102">
        <v>42800</v>
      </c>
      <c r="J93" s="97" t="s">
        <v>146</v>
      </c>
      <c r="K93" s="98" t="s">
        <v>268</v>
      </c>
    </row>
    <row r="94" spans="1:11" ht="54" x14ac:dyDescent="0.55000000000000004">
      <c r="A94" s="283"/>
      <c r="B94" s="203" t="s">
        <v>269</v>
      </c>
      <c r="C94" s="233"/>
      <c r="D94" s="216"/>
      <c r="E94" s="205"/>
      <c r="F94" s="298"/>
      <c r="G94" s="216"/>
      <c r="H94" s="298"/>
      <c r="I94" s="219"/>
      <c r="J94" s="216"/>
      <c r="K94" s="133"/>
    </row>
    <row r="95" spans="1:11" x14ac:dyDescent="0.55000000000000004">
      <c r="A95" s="276">
        <v>56</v>
      </c>
      <c r="B95" s="291" t="s">
        <v>273</v>
      </c>
      <c r="C95" s="285">
        <v>10700</v>
      </c>
      <c r="D95" s="285">
        <v>10700</v>
      </c>
      <c r="E95" s="291" t="s">
        <v>87</v>
      </c>
      <c r="F95" s="299" t="s">
        <v>274</v>
      </c>
      <c r="G95" s="285">
        <v>10700</v>
      </c>
      <c r="H95" s="299" t="str">
        <f>F95</f>
        <v>หจก.เด่นห้าปิโตรเลียม</v>
      </c>
      <c r="I95" s="285">
        <v>10700</v>
      </c>
      <c r="J95" s="288" t="s">
        <v>275</v>
      </c>
      <c r="K95" s="360" t="s">
        <v>324</v>
      </c>
    </row>
    <row r="96" spans="1:11" x14ac:dyDescent="0.55000000000000004">
      <c r="A96" s="278"/>
      <c r="B96" s="293"/>
      <c r="C96" s="287"/>
      <c r="D96" s="287"/>
      <c r="E96" s="293"/>
      <c r="F96" s="300"/>
      <c r="G96" s="287"/>
      <c r="H96" s="300"/>
      <c r="I96" s="287"/>
      <c r="J96" s="290"/>
      <c r="K96" s="363"/>
    </row>
    <row r="97" spans="1:11" x14ac:dyDescent="0.55000000000000004">
      <c r="A97" s="276">
        <v>57</v>
      </c>
      <c r="B97" s="288" t="s">
        <v>276</v>
      </c>
      <c r="C97" s="285">
        <v>10700</v>
      </c>
      <c r="D97" s="294">
        <v>10700</v>
      </c>
      <c r="E97" s="291" t="s">
        <v>87</v>
      </c>
      <c r="F97" s="291" t="s">
        <v>277</v>
      </c>
      <c r="G97" s="285">
        <v>10700</v>
      </c>
      <c r="H97" s="291" t="str">
        <f>F97</f>
        <v>หจก.ปิยะพรเจริญกิจ</v>
      </c>
      <c r="I97" s="285">
        <v>10700</v>
      </c>
      <c r="J97" s="288" t="s">
        <v>275</v>
      </c>
      <c r="K97" s="364" t="s">
        <v>325</v>
      </c>
    </row>
    <row r="98" spans="1:11" x14ac:dyDescent="0.55000000000000004">
      <c r="A98" s="278"/>
      <c r="B98" s="290"/>
      <c r="C98" s="287"/>
      <c r="D98" s="296"/>
      <c r="E98" s="293"/>
      <c r="F98" s="293"/>
      <c r="G98" s="287"/>
      <c r="H98" s="293"/>
      <c r="I98" s="287"/>
      <c r="J98" s="290"/>
      <c r="K98" s="363"/>
    </row>
    <row r="99" spans="1:11" x14ac:dyDescent="0.55000000000000004">
      <c r="A99" s="282">
        <v>58</v>
      </c>
      <c r="B99" s="291" t="s">
        <v>278</v>
      </c>
      <c r="C99" s="285">
        <v>3688</v>
      </c>
      <c r="D99" s="294">
        <v>3688</v>
      </c>
      <c r="E99" s="291" t="s">
        <v>87</v>
      </c>
      <c r="F99" s="244" t="s">
        <v>279</v>
      </c>
      <c r="G99" s="243">
        <v>3688</v>
      </c>
      <c r="H99" s="291" t="str">
        <f>F99</f>
        <v>บ.ตันติพงษ์ เทรดดิ้ง (สำนักงานใหญ่)</v>
      </c>
      <c r="I99" s="285">
        <v>3688</v>
      </c>
      <c r="J99" s="288" t="s">
        <v>280</v>
      </c>
      <c r="K99" s="365" t="s">
        <v>326</v>
      </c>
    </row>
    <row r="100" spans="1:11" x14ac:dyDescent="0.55000000000000004">
      <c r="A100" s="283"/>
      <c r="B100" s="292"/>
      <c r="C100" s="286"/>
      <c r="D100" s="295"/>
      <c r="E100" s="292"/>
      <c r="F100" s="244" t="s">
        <v>281</v>
      </c>
      <c r="G100" s="240">
        <v>4020</v>
      </c>
      <c r="H100" s="292"/>
      <c r="I100" s="286"/>
      <c r="J100" s="289"/>
      <c r="K100" s="366"/>
    </row>
    <row r="101" spans="1:11" ht="41.25" customHeight="1" x14ac:dyDescent="0.55000000000000004">
      <c r="A101" s="284"/>
      <c r="B101" s="293"/>
      <c r="C101" s="287"/>
      <c r="D101" s="296"/>
      <c r="E101" s="293"/>
      <c r="F101" s="246" t="s">
        <v>282</v>
      </c>
      <c r="G101" s="241">
        <v>4352</v>
      </c>
      <c r="H101" s="293"/>
      <c r="I101" s="287"/>
      <c r="J101" s="290"/>
      <c r="K101" s="367"/>
    </row>
    <row r="102" spans="1:11" x14ac:dyDescent="0.55000000000000004">
      <c r="A102" s="276">
        <v>59</v>
      </c>
      <c r="B102" s="279" t="s">
        <v>283</v>
      </c>
      <c r="C102" s="345">
        <v>72225</v>
      </c>
      <c r="D102" s="345">
        <v>72225</v>
      </c>
      <c r="E102" s="291" t="s">
        <v>87</v>
      </c>
      <c r="F102" s="245" t="s">
        <v>284</v>
      </c>
      <c r="G102" s="242">
        <v>72225</v>
      </c>
      <c r="H102" s="348" t="str">
        <f>F102</f>
        <v>บริษัท ยูนิเพสท์ จำกัด</v>
      </c>
      <c r="I102" s="345">
        <v>72225</v>
      </c>
      <c r="J102" s="288" t="s">
        <v>280</v>
      </c>
      <c r="K102" s="360" t="s">
        <v>327</v>
      </c>
    </row>
    <row r="103" spans="1:11" ht="38.25" x14ac:dyDescent="0.55000000000000004">
      <c r="A103" s="277"/>
      <c r="B103" s="280"/>
      <c r="C103" s="346"/>
      <c r="D103" s="346"/>
      <c r="E103" s="292"/>
      <c r="F103" s="256" t="s">
        <v>285</v>
      </c>
      <c r="G103" s="240">
        <v>72320</v>
      </c>
      <c r="H103" s="349"/>
      <c r="I103" s="346"/>
      <c r="J103" s="289"/>
      <c r="K103" s="361"/>
    </row>
    <row r="104" spans="1:11" x14ac:dyDescent="0.55000000000000004">
      <c r="A104" s="278"/>
      <c r="B104" s="281"/>
      <c r="C104" s="347"/>
      <c r="D104" s="347"/>
      <c r="E104" s="293"/>
      <c r="F104" s="249" t="s">
        <v>286</v>
      </c>
      <c r="G104" s="241">
        <v>72350</v>
      </c>
      <c r="H104" s="350"/>
      <c r="I104" s="347"/>
      <c r="J104" s="290"/>
      <c r="K104" s="362"/>
    </row>
    <row r="105" spans="1:11" x14ac:dyDescent="0.55000000000000004">
      <c r="A105" s="276">
        <v>60</v>
      </c>
      <c r="B105" s="351" t="s">
        <v>287</v>
      </c>
      <c r="C105" s="354">
        <v>22500</v>
      </c>
      <c r="D105" s="357">
        <v>22500</v>
      </c>
      <c r="E105" s="291" t="s">
        <v>87</v>
      </c>
      <c r="F105" s="245" t="s">
        <v>288</v>
      </c>
      <c r="G105" s="242">
        <v>22500</v>
      </c>
      <c r="H105" s="351" t="str">
        <f>F105</f>
        <v>นายอำพร ตากุน</v>
      </c>
      <c r="I105" s="345">
        <v>22500</v>
      </c>
      <c r="J105" s="288" t="s">
        <v>280</v>
      </c>
      <c r="K105" s="360" t="s">
        <v>328</v>
      </c>
    </row>
    <row r="106" spans="1:11" x14ac:dyDescent="0.55000000000000004">
      <c r="A106" s="277"/>
      <c r="B106" s="352"/>
      <c r="C106" s="355"/>
      <c r="D106" s="358"/>
      <c r="E106" s="292"/>
      <c r="F106" s="248" t="s">
        <v>289</v>
      </c>
      <c r="G106" s="240">
        <v>23000</v>
      </c>
      <c r="H106" s="352"/>
      <c r="I106" s="346"/>
      <c r="J106" s="289"/>
      <c r="K106" s="361"/>
    </row>
    <row r="107" spans="1:11" x14ac:dyDescent="0.55000000000000004">
      <c r="A107" s="278"/>
      <c r="B107" s="353"/>
      <c r="C107" s="356"/>
      <c r="D107" s="359"/>
      <c r="E107" s="293"/>
      <c r="F107" s="249" t="s">
        <v>290</v>
      </c>
      <c r="G107" s="241">
        <v>23500</v>
      </c>
      <c r="H107" s="353"/>
      <c r="I107" s="347"/>
      <c r="J107" s="290"/>
      <c r="K107" s="362"/>
    </row>
    <row r="108" spans="1:11" ht="36" x14ac:dyDescent="0.55000000000000004">
      <c r="A108" s="276">
        <v>61</v>
      </c>
      <c r="B108" s="279" t="s">
        <v>291</v>
      </c>
      <c r="C108" s="285">
        <v>26750</v>
      </c>
      <c r="D108" s="294">
        <v>26750</v>
      </c>
      <c r="E108" s="291" t="s">
        <v>87</v>
      </c>
      <c r="F108" s="263" t="s">
        <v>292</v>
      </c>
      <c r="G108" s="261">
        <v>26750</v>
      </c>
      <c r="H108" s="279" t="str">
        <f>F108</f>
        <v>บริษัท เอส.บี.ซี.การไฟฟ้า จำกัด</v>
      </c>
      <c r="I108" s="345">
        <v>26750</v>
      </c>
      <c r="J108" s="288" t="s">
        <v>280</v>
      </c>
      <c r="K108" s="360" t="s">
        <v>329</v>
      </c>
    </row>
    <row r="109" spans="1:11" ht="56.25" x14ac:dyDescent="0.55000000000000004">
      <c r="A109" s="277"/>
      <c r="B109" s="280"/>
      <c r="C109" s="286"/>
      <c r="D109" s="295"/>
      <c r="E109" s="292"/>
      <c r="F109" s="256" t="s">
        <v>293</v>
      </c>
      <c r="G109" s="240">
        <v>27300</v>
      </c>
      <c r="H109" s="280"/>
      <c r="I109" s="346"/>
      <c r="J109" s="289"/>
      <c r="K109" s="361"/>
    </row>
    <row r="110" spans="1:11" ht="38.25" x14ac:dyDescent="0.55000000000000004">
      <c r="A110" s="278"/>
      <c r="B110" s="281"/>
      <c r="C110" s="287"/>
      <c r="D110" s="296"/>
      <c r="E110" s="293"/>
      <c r="F110" s="257" t="s">
        <v>294</v>
      </c>
      <c r="G110" s="241">
        <v>28350</v>
      </c>
      <c r="H110" s="281"/>
      <c r="I110" s="347"/>
      <c r="J110" s="290"/>
      <c r="K110" s="362"/>
    </row>
    <row r="111" spans="1:11" ht="36" x14ac:dyDescent="0.55000000000000004">
      <c r="A111" s="276">
        <v>62</v>
      </c>
      <c r="B111" s="279" t="s">
        <v>295</v>
      </c>
      <c r="C111" s="285">
        <v>50825</v>
      </c>
      <c r="D111" s="368">
        <v>50825</v>
      </c>
      <c r="E111" s="291" t="s">
        <v>87</v>
      </c>
      <c r="F111" s="258" t="s">
        <v>296</v>
      </c>
      <c r="G111" s="262">
        <v>50825</v>
      </c>
      <c r="H111" s="279" t="str">
        <f>F111</f>
        <v>ห้างหุ้นส่วนจำกัด รุ่งฉัตรคอนสตรัคชั่น</v>
      </c>
      <c r="I111" s="345">
        <v>50825</v>
      </c>
      <c r="J111" s="288" t="s">
        <v>280</v>
      </c>
      <c r="K111" s="360" t="s">
        <v>330</v>
      </c>
    </row>
    <row r="112" spans="1:11" x14ac:dyDescent="0.55000000000000004">
      <c r="A112" s="277"/>
      <c r="B112" s="280"/>
      <c r="C112" s="286"/>
      <c r="D112" s="369"/>
      <c r="E112" s="292"/>
      <c r="F112" s="250" t="s">
        <v>297</v>
      </c>
      <c r="G112" s="240">
        <v>51300</v>
      </c>
      <c r="H112" s="280"/>
      <c r="I112" s="346"/>
      <c r="J112" s="289"/>
      <c r="K112" s="361"/>
    </row>
    <row r="113" spans="1:11" ht="56.25" x14ac:dyDescent="0.55000000000000004">
      <c r="A113" s="278"/>
      <c r="B113" s="281"/>
      <c r="C113" s="287"/>
      <c r="D113" s="370"/>
      <c r="E113" s="293"/>
      <c r="F113" s="259" t="s">
        <v>298</v>
      </c>
      <c r="G113" s="241">
        <v>52350</v>
      </c>
      <c r="H113" s="281"/>
      <c r="I113" s="347"/>
      <c r="J113" s="290"/>
      <c r="K113" s="362"/>
    </row>
    <row r="114" spans="1:11" ht="36" x14ac:dyDescent="0.55000000000000004">
      <c r="A114" s="282">
        <v>63</v>
      </c>
      <c r="B114" s="279" t="s">
        <v>299</v>
      </c>
      <c r="C114" s="345">
        <v>27420</v>
      </c>
      <c r="D114" s="368">
        <v>27420</v>
      </c>
      <c r="E114" s="291" t="s">
        <v>87</v>
      </c>
      <c r="F114" s="264" t="s">
        <v>300</v>
      </c>
      <c r="G114" s="247">
        <v>27420</v>
      </c>
      <c r="H114" s="279" t="str">
        <f>F114</f>
        <v>หจก.เชียงรายคาร์เซอร์วิส</v>
      </c>
      <c r="I114" s="345">
        <f>G114</f>
        <v>27420</v>
      </c>
      <c r="J114" s="288" t="s">
        <v>280</v>
      </c>
      <c r="K114" s="360" t="s">
        <v>331</v>
      </c>
    </row>
    <row r="115" spans="1:11" ht="38.25" x14ac:dyDescent="0.55000000000000004">
      <c r="A115" s="283"/>
      <c r="B115" s="280"/>
      <c r="C115" s="346"/>
      <c r="D115" s="369"/>
      <c r="E115" s="292"/>
      <c r="F115" s="260" t="s">
        <v>301</v>
      </c>
      <c r="G115" s="252">
        <v>27600</v>
      </c>
      <c r="H115" s="280"/>
      <c r="I115" s="346"/>
      <c r="J115" s="289"/>
      <c r="K115" s="361"/>
    </row>
    <row r="116" spans="1:11" x14ac:dyDescent="0.55000000000000004">
      <c r="A116" s="284"/>
      <c r="B116" s="281"/>
      <c r="C116" s="347"/>
      <c r="D116" s="370"/>
      <c r="E116" s="293"/>
      <c r="F116" s="251" t="s">
        <v>302</v>
      </c>
      <c r="G116" s="254">
        <v>27750</v>
      </c>
      <c r="H116" s="281"/>
      <c r="I116" s="347"/>
      <c r="J116" s="290"/>
      <c r="K116" s="362"/>
    </row>
    <row r="117" spans="1:11" x14ac:dyDescent="0.55000000000000004">
      <c r="A117" s="276">
        <v>64</v>
      </c>
      <c r="B117" s="279" t="s">
        <v>303</v>
      </c>
      <c r="C117" s="345">
        <v>350</v>
      </c>
      <c r="D117" s="368">
        <v>350</v>
      </c>
      <c r="E117" s="291" t="s">
        <v>87</v>
      </c>
      <c r="F117" s="244" t="s">
        <v>304</v>
      </c>
      <c r="G117" s="243">
        <v>350</v>
      </c>
      <c r="H117" s="351" t="str">
        <f>F117</f>
        <v>เชียงรายซิลค์สกรีน</v>
      </c>
      <c r="I117" s="345">
        <v>350</v>
      </c>
      <c r="J117" s="288" t="s">
        <v>280</v>
      </c>
      <c r="K117" s="371" t="s">
        <v>332</v>
      </c>
    </row>
    <row r="118" spans="1:11" x14ac:dyDescent="0.55000000000000004">
      <c r="A118" s="277"/>
      <c r="B118" s="280"/>
      <c r="C118" s="346"/>
      <c r="D118" s="369"/>
      <c r="E118" s="292"/>
      <c r="F118" s="248" t="s">
        <v>305</v>
      </c>
      <c r="G118" s="240">
        <v>355</v>
      </c>
      <c r="H118" s="352"/>
      <c r="I118" s="346"/>
      <c r="J118" s="289"/>
      <c r="K118" s="366"/>
    </row>
    <row r="119" spans="1:11" x14ac:dyDescent="0.55000000000000004">
      <c r="A119" s="278"/>
      <c r="B119" s="281"/>
      <c r="C119" s="347"/>
      <c r="D119" s="370"/>
      <c r="E119" s="293"/>
      <c r="F119" s="249" t="s">
        <v>306</v>
      </c>
      <c r="G119" s="241">
        <v>360</v>
      </c>
      <c r="H119" s="353"/>
      <c r="I119" s="347"/>
      <c r="J119" s="290"/>
      <c r="K119" s="367"/>
    </row>
    <row r="120" spans="1:11" x14ac:dyDescent="0.55000000000000004">
      <c r="A120" s="276">
        <v>65</v>
      </c>
      <c r="B120" s="279" t="s">
        <v>307</v>
      </c>
      <c r="C120" s="345">
        <v>2000</v>
      </c>
      <c r="D120" s="368">
        <v>2000</v>
      </c>
      <c r="E120" s="291" t="s">
        <v>87</v>
      </c>
      <c r="F120" s="245" t="s">
        <v>308</v>
      </c>
      <c r="G120" s="242">
        <v>2000</v>
      </c>
      <c r="H120" s="291" t="str">
        <f>F120</f>
        <v>โมลี ก็อปปี้ เซอร์วิส</v>
      </c>
      <c r="I120" s="345">
        <v>2000</v>
      </c>
      <c r="J120" s="288" t="s">
        <v>280</v>
      </c>
      <c r="K120" s="371" t="s">
        <v>333</v>
      </c>
    </row>
    <row r="121" spans="1:11" ht="38.25" x14ac:dyDescent="0.55000000000000004">
      <c r="A121" s="277"/>
      <c r="B121" s="280"/>
      <c r="C121" s="346"/>
      <c r="D121" s="369"/>
      <c r="E121" s="292"/>
      <c r="F121" s="256" t="s">
        <v>309</v>
      </c>
      <c r="G121" s="240">
        <v>2150</v>
      </c>
      <c r="H121" s="292"/>
      <c r="I121" s="346"/>
      <c r="J121" s="289"/>
      <c r="K121" s="366"/>
    </row>
    <row r="122" spans="1:11" ht="38.25" x14ac:dyDescent="0.55000000000000004">
      <c r="A122" s="278"/>
      <c r="B122" s="281"/>
      <c r="C122" s="347"/>
      <c r="D122" s="370"/>
      <c r="E122" s="293"/>
      <c r="F122" s="257" t="s">
        <v>310</v>
      </c>
      <c r="G122" s="241">
        <v>2300</v>
      </c>
      <c r="H122" s="293"/>
      <c r="I122" s="347"/>
      <c r="J122" s="290"/>
      <c r="K122" s="367"/>
    </row>
    <row r="123" spans="1:11" ht="56.25" x14ac:dyDescent="0.55000000000000004">
      <c r="A123" s="276">
        <v>66</v>
      </c>
      <c r="B123" s="279" t="s">
        <v>311</v>
      </c>
      <c r="C123" s="345">
        <v>4200</v>
      </c>
      <c r="D123" s="368">
        <v>4200</v>
      </c>
      <c r="E123" s="291" t="s">
        <v>87</v>
      </c>
      <c r="F123" s="269" t="s">
        <v>312</v>
      </c>
      <c r="G123" s="242">
        <v>4200</v>
      </c>
      <c r="H123" s="279" t="str">
        <f>F123</f>
        <v>หจก.สิริภัณฑ์วัสดุก่อสร้าง (สำนักงานใหญ่)</v>
      </c>
      <c r="I123" s="345">
        <v>4200</v>
      </c>
      <c r="J123" s="288" t="s">
        <v>280</v>
      </c>
      <c r="K123" s="371" t="s">
        <v>334</v>
      </c>
    </row>
    <row r="124" spans="1:11" ht="38.25" x14ac:dyDescent="0.55000000000000004">
      <c r="A124" s="277"/>
      <c r="B124" s="280"/>
      <c r="C124" s="346"/>
      <c r="D124" s="369"/>
      <c r="E124" s="292"/>
      <c r="F124" s="256" t="s">
        <v>313</v>
      </c>
      <c r="G124" s="240">
        <v>4350</v>
      </c>
      <c r="H124" s="280"/>
      <c r="I124" s="346"/>
      <c r="J124" s="289"/>
      <c r="K124" s="366"/>
    </row>
    <row r="125" spans="1:11" ht="38.25" x14ac:dyDescent="0.55000000000000004">
      <c r="A125" s="278"/>
      <c r="B125" s="281"/>
      <c r="C125" s="347"/>
      <c r="D125" s="370"/>
      <c r="E125" s="293"/>
      <c r="F125" s="257" t="s">
        <v>314</v>
      </c>
      <c r="G125" s="241">
        <v>4500</v>
      </c>
      <c r="H125" s="281"/>
      <c r="I125" s="347"/>
      <c r="J125" s="290"/>
      <c r="K125" s="367"/>
    </row>
    <row r="126" spans="1:11" ht="36" x14ac:dyDescent="0.55000000000000004">
      <c r="A126" s="276">
        <v>67</v>
      </c>
      <c r="B126" s="279" t="s">
        <v>315</v>
      </c>
      <c r="C126" s="345">
        <v>3500</v>
      </c>
      <c r="D126" s="368">
        <v>3500</v>
      </c>
      <c r="E126" s="291" t="s">
        <v>87</v>
      </c>
      <c r="F126" s="271" t="s">
        <v>316</v>
      </c>
      <c r="G126" s="261">
        <v>3500</v>
      </c>
      <c r="H126" s="372" t="str">
        <f>F126</f>
        <v>บจก.ที.วี. (ไทยแลนด์) (สำนักงานใหญ่)</v>
      </c>
      <c r="I126" s="285">
        <v>3500</v>
      </c>
      <c r="J126" s="288" t="s">
        <v>280</v>
      </c>
      <c r="K126" s="371" t="s">
        <v>335</v>
      </c>
    </row>
    <row r="127" spans="1:11" x14ac:dyDescent="0.55000000000000004">
      <c r="A127" s="277"/>
      <c r="B127" s="280"/>
      <c r="C127" s="346"/>
      <c r="D127" s="369"/>
      <c r="E127" s="292"/>
      <c r="F127" s="272" t="s">
        <v>317</v>
      </c>
      <c r="G127" s="273">
        <v>3600</v>
      </c>
      <c r="H127" s="373"/>
      <c r="I127" s="286"/>
      <c r="J127" s="289"/>
      <c r="K127" s="366"/>
    </row>
    <row r="128" spans="1:11" x14ac:dyDescent="0.55000000000000004">
      <c r="A128" s="278"/>
      <c r="B128" s="281"/>
      <c r="C128" s="347"/>
      <c r="D128" s="370"/>
      <c r="E128" s="293"/>
      <c r="F128" s="274" t="s">
        <v>318</v>
      </c>
      <c r="G128" s="275">
        <v>1850</v>
      </c>
      <c r="H128" s="374"/>
      <c r="I128" s="287"/>
      <c r="J128" s="290"/>
      <c r="K128" s="367"/>
    </row>
    <row r="129" spans="1:11" ht="38.25" x14ac:dyDescent="0.55000000000000004">
      <c r="A129" s="276">
        <v>68</v>
      </c>
      <c r="B129" s="279" t="s">
        <v>319</v>
      </c>
      <c r="C129" s="345">
        <v>2860</v>
      </c>
      <c r="D129" s="368">
        <v>2860</v>
      </c>
      <c r="E129" s="291" t="s">
        <v>87</v>
      </c>
      <c r="F129" s="270" t="s">
        <v>320</v>
      </c>
      <c r="G129" s="252">
        <v>2860</v>
      </c>
      <c r="H129" s="279" t="str">
        <f>F129</f>
        <v>สากลการเกษตร 2015 สำนักงานใหญ่</v>
      </c>
      <c r="I129" s="345">
        <f>G129</f>
        <v>2860</v>
      </c>
      <c r="J129" s="288" t="s">
        <v>280</v>
      </c>
      <c r="K129" s="371" t="s">
        <v>336</v>
      </c>
    </row>
    <row r="130" spans="1:11" x14ac:dyDescent="0.55000000000000004">
      <c r="A130" s="277"/>
      <c r="B130" s="280"/>
      <c r="C130" s="346"/>
      <c r="D130" s="369"/>
      <c r="E130" s="292"/>
      <c r="F130" s="253" t="s">
        <v>321</v>
      </c>
      <c r="G130" s="252">
        <v>2875</v>
      </c>
      <c r="H130" s="280"/>
      <c r="I130" s="346"/>
      <c r="J130" s="289"/>
      <c r="K130" s="366"/>
    </row>
    <row r="131" spans="1:11" x14ac:dyDescent="0.55000000000000004">
      <c r="A131" s="278"/>
      <c r="B131" s="281"/>
      <c r="C131" s="347"/>
      <c r="D131" s="370"/>
      <c r="E131" s="293"/>
      <c r="F131" s="255" t="s">
        <v>322</v>
      </c>
      <c r="G131" s="252">
        <v>2890</v>
      </c>
      <c r="H131" s="281"/>
      <c r="I131" s="347"/>
      <c r="J131" s="290"/>
      <c r="K131" s="367"/>
    </row>
    <row r="132" spans="1:11" ht="38.25" x14ac:dyDescent="0.55000000000000004">
      <c r="A132" s="276">
        <v>69</v>
      </c>
      <c r="B132" s="375" t="s">
        <v>323</v>
      </c>
      <c r="C132" s="378">
        <v>1940</v>
      </c>
      <c r="D132" s="381">
        <v>1940</v>
      </c>
      <c r="E132" s="291" t="s">
        <v>87</v>
      </c>
      <c r="F132" s="270" t="s">
        <v>320</v>
      </c>
      <c r="G132" s="265">
        <v>1940</v>
      </c>
      <c r="H132" s="375" t="str">
        <f>F132</f>
        <v>สากลการเกษตร 2015 สำนักงานใหญ่</v>
      </c>
      <c r="I132" s="381">
        <f>G132</f>
        <v>1940</v>
      </c>
      <c r="J132" s="288" t="s">
        <v>280</v>
      </c>
      <c r="K132" s="371" t="s">
        <v>337</v>
      </c>
    </row>
    <row r="133" spans="1:11" x14ac:dyDescent="0.55000000000000004">
      <c r="A133" s="277"/>
      <c r="B133" s="376"/>
      <c r="C133" s="379"/>
      <c r="D133" s="382"/>
      <c r="E133" s="292"/>
      <c r="F133" s="253" t="s">
        <v>321</v>
      </c>
      <c r="G133" s="266">
        <v>2060</v>
      </c>
      <c r="H133" s="376"/>
      <c r="I133" s="382"/>
      <c r="J133" s="289"/>
      <c r="K133" s="366"/>
    </row>
    <row r="134" spans="1:11" x14ac:dyDescent="0.55000000000000004">
      <c r="A134" s="278"/>
      <c r="B134" s="377"/>
      <c r="C134" s="380"/>
      <c r="D134" s="383"/>
      <c r="E134" s="293"/>
      <c r="F134" s="255" t="s">
        <v>322</v>
      </c>
      <c r="G134" s="267">
        <v>2180</v>
      </c>
      <c r="H134" s="377"/>
      <c r="I134" s="383"/>
      <c r="J134" s="290"/>
      <c r="K134" s="367"/>
    </row>
    <row r="135" spans="1:11" x14ac:dyDescent="0.55000000000000004"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</row>
  </sheetData>
  <mergeCells count="195">
    <mergeCell ref="C132:C134"/>
    <mergeCell ref="D132:D134"/>
    <mergeCell ref="E132:E134"/>
    <mergeCell ref="H132:H134"/>
    <mergeCell ref="I132:I134"/>
    <mergeCell ref="J132:J134"/>
    <mergeCell ref="K132:K134"/>
    <mergeCell ref="C126:C128"/>
    <mergeCell ref="D126:D128"/>
    <mergeCell ref="E126:E128"/>
    <mergeCell ref="H126:H128"/>
    <mergeCell ref="I126:I128"/>
    <mergeCell ref="J126:J128"/>
    <mergeCell ref="K126:K128"/>
    <mergeCell ref="B129:B131"/>
    <mergeCell ref="C129:C131"/>
    <mergeCell ref="D129:D131"/>
    <mergeCell ref="E129:E131"/>
    <mergeCell ref="H129:H131"/>
    <mergeCell ref="I129:I131"/>
    <mergeCell ref="J129:J131"/>
    <mergeCell ref="K129:K131"/>
    <mergeCell ref="C120:C122"/>
    <mergeCell ref="D120:D122"/>
    <mergeCell ref="E120:E122"/>
    <mergeCell ref="H120:H122"/>
    <mergeCell ref="I120:I122"/>
    <mergeCell ref="J120:J122"/>
    <mergeCell ref="K120:K122"/>
    <mergeCell ref="B123:B125"/>
    <mergeCell ref="C123:C125"/>
    <mergeCell ref="D123:D125"/>
    <mergeCell ref="E123:E125"/>
    <mergeCell ref="H123:H125"/>
    <mergeCell ref="I123:I125"/>
    <mergeCell ref="J123:J125"/>
    <mergeCell ref="K123:K125"/>
    <mergeCell ref="K111:K113"/>
    <mergeCell ref="C114:C116"/>
    <mergeCell ref="D114:D116"/>
    <mergeCell ref="E114:E116"/>
    <mergeCell ref="H114:H116"/>
    <mergeCell ref="I114:I116"/>
    <mergeCell ref="J114:J116"/>
    <mergeCell ref="K114:K116"/>
    <mergeCell ref="B117:B119"/>
    <mergeCell ref="C117:C119"/>
    <mergeCell ref="D117:D119"/>
    <mergeCell ref="E117:E119"/>
    <mergeCell ref="H117:H119"/>
    <mergeCell ref="I117:I119"/>
    <mergeCell ref="J117:J119"/>
    <mergeCell ref="K117:K119"/>
    <mergeCell ref="K105:K107"/>
    <mergeCell ref="K108:K110"/>
    <mergeCell ref="J108:J110"/>
    <mergeCell ref="I108:I110"/>
    <mergeCell ref="H108:H110"/>
    <mergeCell ref="E108:E110"/>
    <mergeCell ref="D108:D110"/>
    <mergeCell ref="C108:C110"/>
    <mergeCell ref="B108:B110"/>
    <mergeCell ref="K95:K96"/>
    <mergeCell ref="K97:K98"/>
    <mergeCell ref="K99:K101"/>
    <mergeCell ref="K102:K104"/>
    <mergeCell ref="J102:J104"/>
    <mergeCell ref="I102:I104"/>
    <mergeCell ref="H102:H104"/>
    <mergeCell ref="E102:E104"/>
    <mergeCell ref="D102:D104"/>
    <mergeCell ref="A23:A24"/>
    <mergeCell ref="A26:A27"/>
    <mergeCell ref="A29:A30"/>
    <mergeCell ref="A35:A36"/>
    <mergeCell ref="A33:A34"/>
    <mergeCell ref="A31:A32"/>
    <mergeCell ref="H6:I6"/>
    <mergeCell ref="A1:K1"/>
    <mergeCell ref="A2:K2"/>
    <mergeCell ref="A3:K3"/>
    <mergeCell ref="A4:K4"/>
    <mergeCell ref="A5:A7"/>
    <mergeCell ref="C5:C7"/>
    <mergeCell ref="F5:G6"/>
    <mergeCell ref="H5:I5"/>
    <mergeCell ref="J5:J7"/>
    <mergeCell ref="K5:K7"/>
    <mergeCell ref="H48:H49"/>
    <mergeCell ref="B40:B41"/>
    <mergeCell ref="B50:B51"/>
    <mergeCell ref="B46:B47"/>
    <mergeCell ref="B44:B45"/>
    <mergeCell ref="B42:B43"/>
    <mergeCell ref="A46:A47"/>
    <mergeCell ref="A48:A49"/>
    <mergeCell ref="A50:A51"/>
    <mergeCell ref="B48:B49"/>
    <mergeCell ref="F48:F49"/>
    <mergeCell ref="A40:A41"/>
    <mergeCell ref="A42:A43"/>
    <mergeCell ref="A44:A45"/>
    <mergeCell ref="A61:A62"/>
    <mergeCell ref="B61:B62"/>
    <mergeCell ref="A63:A64"/>
    <mergeCell ref="A69:A70"/>
    <mergeCell ref="A67:A68"/>
    <mergeCell ref="A65:A66"/>
    <mergeCell ref="B52:B53"/>
    <mergeCell ref="A52:A53"/>
    <mergeCell ref="A54:A55"/>
    <mergeCell ref="A57:A58"/>
    <mergeCell ref="A59:A60"/>
    <mergeCell ref="F77:F78"/>
    <mergeCell ref="A77:A78"/>
    <mergeCell ref="A79:A80"/>
    <mergeCell ref="F79:F80"/>
    <mergeCell ref="H79:H80"/>
    <mergeCell ref="F69:F70"/>
    <mergeCell ref="A71:A72"/>
    <mergeCell ref="B73:B74"/>
    <mergeCell ref="A73:A74"/>
    <mergeCell ref="A85:A86"/>
    <mergeCell ref="A87:A88"/>
    <mergeCell ref="A89:A90"/>
    <mergeCell ref="A91:A92"/>
    <mergeCell ref="A93:A94"/>
    <mergeCell ref="F81:F82"/>
    <mergeCell ref="H81:H82"/>
    <mergeCell ref="A81:A82"/>
    <mergeCell ref="A83:A84"/>
    <mergeCell ref="B83:B84"/>
    <mergeCell ref="F93:F94"/>
    <mergeCell ref="H93:H94"/>
    <mergeCell ref="F91:F92"/>
    <mergeCell ref="H91:H92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A95:A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A97:A98"/>
    <mergeCell ref="I99:I101"/>
    <mergeCell ref="J99:J101"/>
    <mergeCell ref="A99:A101"/>
    <mergeCell ref="B102:B104"/>
    <mergeCell ref="B111:B113"/>
    <mergeCell ref="B99:B101"/>
    <mergeCell ref="C99:C101"/>
    <mergeCell ref="D99:D101"/>
    <mergeCell ref="E99:E101"/>
    <mergeCell ref="H99:H101"/>
    <mergeCell ref="C102:C104"/>
    <mergeCell ref="B105:B107"/>
    <mergeCell ref="C105:C107"/>
    <mergeCell ref="D105:D107"/>
    <mergeCell ref="E105:E107"/>
    <mergeCell ref="H105:H107"/>
    <mergeCell ref="I105:I107"/>
    <mergeCell ref="J105:J107"/>
    <mergeCell ref="C111:C113"/>
    <mergeCell ref="D111:D113"/>
    <mergeCell ref="E111:E113"/>
    <mergeCell ref="H111:H113"/>
    <mergeCell ref="I111:I113"/>
    <mergeCell ref="J111:J113"/>
    <mergeCell ref="A132:A134"/>
    <mergeCell ref="A117:A119"/>
    <mergeCell ref="A120:A122"/>
    <mergeCell ref="A123:A125"/>
    <mergeCell ref="A126:A128"/>
    <mergeCell ref="A129:A131"/>
    <mergeCell ref="B114:B116"/>
    <mergeCell ref="A102:A104"/>
    <mergeCell ref="A105:A107"/>
    <mergeCell ref="A108:A110"/>
    <mergeCell ref="A111:A113"/>
    <mergeCell ref="A114:A116"/>
    <mergeCell ref="B120:B122"/>
    <mergeCell ref="B126:B128"/>
    <mergeCell ref="B132:B134"/>
  </mergeCells>
  <pageMargins left="0.31496062992125984" right="0.31496062992125984" top="0.35433070866141736" bottom="0.25" header="0.31496062992125984" footer="0.17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workbookViewId="0">
      <selection activeCell="R18" sqref="R18"/>
    </sheetView>
  </sheetViews>
  <sheetFormatPr defaultColWidth="9" defaultRowHeight="24" x14ac:dyDescent="0.55000000000000004"/>
  <cols>
    <col min="1" max="1" width="4.625" style="4" customWidth="1"/>
    <col min="2" max="2" width="19.5" style="1" customWidth="1"/>
    <col min="3" max="4" width="10.125" style="1" customWidth="1"/>
    <col min="5" max="5" width="11.625" style="1" customWidth="1"/>
    <col min="6" max="6" width="17.875" style="1" customWidth="1"/>
    <col min="7" max="7" width="10.125" style="1" customWidth="1"/>
    <col min="8" max="8" width="17.875" style="1" customWidth="1"/>
    <col min="9" max="9" width="10.125" style="1" customWidth="1"/>
    <col min="10" max="10" width="14.75" style="1" customWidth="1"/>
    <col min="11" max="11" width="19.875" style="1" customWidth="1"/>
    <col min="12" max="16384" width="9" style="1"/>
  </cols>
  <sheetData>
    <row r="1" spans="1:11" x14ac:dyDescent="0.55000000000000004">
      <c r="A1" s="341" t="s">
        <v>29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x14ac:dyDescent="0.55000000000000004">
      <c r="A2" s="342" t="s">
        <v>73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</row>
    <row r="3" spans="1:11" x14ac:dyDescent="0.55000000000000004">
      <c r="A3" s="342" t="s">
        <v>68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</row>
    <row r="4" spans="1:11" x14ac:dyDescent="0.55000000000000004">
      <c r="A4" s="342" t="s">
        <v>72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</row>
    <row r="5" spans="1:11" s="60" customFormat="1" ht="17.25" customHeight="1" x14ac:dyDescent="0.2">
      <c r="A5" s="59" t="s">
        <v>31</v>
      </c>
      <c r="B5" s="59" t="s">
        <v>32</v>
      </c>
      <c r="C5" s="59" t="s">
        <v>33</v>
      </c>
      <c r="D5" s="59" t="s">
        <v>34</v>
      </c>
      <c r="E5" s="59" t="s">
        <v>35</v>
      </c>
      <c r="F5" s="343" t="s">
        <v>36</v>
      </c>
      <c r="G5" s="343"/>
      <c r="H5" s="344" t="s">
        <v>37</v>
      </c>
      <c r="I5" s="344"/>
      <c r="J5" s="59" t="s">
        <v>41</v>
      </c>
      <c r="K5" s="59" t="s">
        <v>46</v>
      </c>
    </row>
    <row r="6" spans="1:11" x14ac:dyDescent="0.55000000000000004">
      <c r="A6" s="8" t="s">
        <v>45</v>
      </c>
      <c r="B6" s="8" t="s">
        <v>25</v>
      </c>
      <c r="C6" s="2" t="s">
        <v>49</v>
      </c>
      <c r="D6" s="2" t="s">
        <v>26</v>
      </c>
      <c r="E6" s="35" t="s">
        <v>43</v>
      </c>
      <c r="F6" s="47" t="s">
        <v>42</v>
      </c>
      <c r="G6" s="36" t="s">
        <v>1</v>
      </c>
      <c r="H6" s="48" t="s">
        <v>30</v>
      </c>
      <c r="I6" s="32" t="s">
        <v>38</v>
      </c>
      <c r="J6" s="2" t="s">
        <v>2</v>
      </c>
      <c r="K6" s="2" t="s">
        <v>47</v>
      </c>
    </row>
    <row r="7" spans="1:11" x14ac:dyDescent="0.55000000000000004">
      <c r="A7" s="18" t="s">
        <v>44</v>
      </c>
      <c r="B7" s="9"/>
      <c r="C7" s="3" t="s">
        <v>39</v>
      </c>
      <c r="D7" s="3"/>
      <c r="E7" s="3" t="s">
        <v>27</v>
      </c>
      <c r="F7" s="30" t="s">
        <v>28</v>
      </c>
      <c r="G7" s="31" t="s">
        <v>28</v>
      </c>
      <c r="H7" s="33"/>
      <c r="I7" s="25" t="s">
        <v>39</v>
      </c>
      <c r="J7" s="3" t="s">
        <v>40</v>
      </c>
      <c r="K7" s="3" t="s">
        <v>48</v>
      </c>
    </row>
    <row r="8" spans="1:11" x14ac:dyDescent="0.55000000000000004">
      <c r="A8" s="8">
        <v>1</v>
      </c>
      <c r="B8" s="6" t="s">
        <v>51</v>
      </c>
      <c r="C8" s="38" t="s">
        <v>53</v>
      </c>
      <c r="D8" s="38" t="s">
        <v>11</v>
      </c>
      <c r="E8" s="5" t="s">
        <v>9</v>
      </c>
      <c r="F8" s="40" t="s">
        <v>16</v>
      </c>
      <c r="G8" s="43" t="s">
        <v>11</v>
      </c>
      <c r="H8" s="28" t="s">
        <v>15</v>
      </c>
      <c r="I8" s="46" t="s">
        <v>14</v>
      </c>
      <c r="J8" s="6" t="s">
        <v>10</v>
      </c>
      <c r="K8" s="6" t="s">
        <v>74</v>
      </c>
    </row>
    <row r="9" spans="1:11" x14ac:dyDescent="0.55000000000000004">
      <c r="A9" s="12"/>
      <c r="B9" s="7" t="s">
        <v>52</v>
      </c>
      <c r="C9" s="39"/>
      <c r="D9" s="39"/>
      <c r="E9" s="16"/>
      <c r="F9" s="41" t="s">
        <v>12</v>
      </c>
      <c r="G9" s="44" t="s">
        <v>11</v>
      </c>
      <c r="H9" s="37"/>
      <c r="I9" s="34"/>
      <c r="J9" s="7" t="s">
        <v>54</v>
      </c>
      <c r="K9" s="7" t="s">
        <v>55</v>
      </c>
    </row>
    <row r="10" spans="1:11" x14ac:dyDescent="0.55000000000000004">
      <c r="A10" s="18"/>
      <c r="B10" s="7"/>
      <c r="C10" s="11"/>
      <c r="D10" s="11"/>
      <c r="E10" s="11"/>
      <c r="F10" s="42" t="s">
        <v>13</v>
      </c>
      <c r="G10" s="45" t="s">
        <v>14</v>
      </c>
      <c r="H10" s="29"/>
      <c r="I10" s="27"/>
      <c r="J10" s="11"/>
      <c r="K10" s="11"/>
    </row>
    <row r="11" spans="1:11" s="13" customFormat="1" ht="21.75" x14ac:dyDescent="0.5">
      <c r="A11" s="5">
        <v>2</v>
      </c>
      <c r="B11" s="19" t="s">
        <v>7</v>
      </c>
      <c r="C11" s="5" t="s">
        <v>17</v>
      </c>
      <c r="D11" s="5" t="s">
        <v>17</v>
      </c>
      <c r="E11" s="5" t="s">
        <v>4</v>
      </c>
      <c r="F11" s="53" t="s">
        <v>8</v>
      </c>
      <c r="G11" s="55" t="s">
        <v>17</v>
      </c>
      <c r="H11" s="50" t="s">
        <v>8</v>
      </c>
      <c r="I11" s="54" t="s">
        <v>17</v>
      </c>
      <c r="J11" s="5" t="s">
        <v>5</v>
      </c>
      <c r="K11" s="61" t="s">
        <v>75</v>
      </c>
    </row>
    <row r="12" spans="1:11" s="13" customFormat="1" ht="21.75" x14ac:dyDescent="0.5">
      <c r="A12" s="22"/>
      <c r="B12" s="15"/>
      <c r="C12" s="15"/>
      <c r="D12" s="15"/>
      <c r="E12" s="15"/>
      <c r="F12" s="51"/>
      <c r="G12" s="52"/>
      <c r="H12" s="51"/>
      <c r="I12" s="52"/>
      <c r="J12" s="16" t="s">
        <v>6</v>
      </c>
      <c r="K12" s="7" t="s">
        <v>55</v>
      </c>
    </row>
    <row r="13" spans="1:11" s="13" customFormat="1" ht="21.75" x14ac:dyDescent="0.5">
      <c r="A13" s="5">
        <v>3</v>
      </c>
      <c r="B13" s="6" t="s">
        <v>56</v>
      </c>
      <c r="C13" s="57" t="s">
        <v>58</v>
      </c>
      <c r="D13" s="57" t="s">
        <v>19</v>
      </c>
      <c r="E13" s="20" t="s">
        <v>20</v>
      </c>
      <c r="F13" s="50" t="s">
        <v>8</v>
      </c>
      <c r="G13" s="58" t="s">
        <v>59</v>
      </c>
      <c r="H13" s="50"/>
      <c r="I13" s="58" t="s">
        <v>60</v>
      </c>
      <c r="J13" s="19" t="s">
        <v>24</v>
      </c>
      <c r="K13" s="6" t="s">
        <v>74</v>
      </c>
    </row>
    <row r="14" spans="1:11" s="13" customFormat="1" ht="21.75" x14ac:dyDescent="0.5">
      <c r="A14" s="16"/>
      <c r="B14" s="7" t="s">
        <v>57</v>
      </c>
      <c r="C14" s="14"/>
      <c r="D14" s="14"/>
      <c r="E14" s="14"/>
      <c r="F14" s="56"/>
      <c r="G14" s="46"/>
      <c r="H14" s="56"/>
      <c r="I14" s="46"/>
      <c r="J14" s="21" t="s">
        <v>61</v>
      </c>
      <c r="K14" s="7" t="s">
        <v>55</v>
      </c>
    </row>
    <row r="15" spans="1:11" s="13" customFormat="1" ht="21.75" x14ac:dyDescent="0.5">
      <c r="A15" s="22"/>
      <c r="B15" s="49" t="s">
        <v>18</v>
      </c>
      <c r="C15" s="15"/>
      <c r="D15" s="15"/>
      <c r="E15" s="15"/>
      <c r="F15" s="51"/>
      <c r="G15" s="52"/>
      <c r="H15" s="51"/>
      <c r="I15" s="52"/>
      <c r="J15" s="23" t="s">
        <v>62</v>
      </c>
      <c r="K15" s="15"/>
    </row>
    <row r="16" spans="1:11" x14ac:dyDescent="0.55000000000000004">
      <c r="A16" s="8">
        <v>4</v>
      </c>
      <c r="B16" s="6" t="s">
        <v>21</v>
      </c>
      <c r="C16" s="57" t="s">
        <v>22</v>
      </c>
      <c r="D16" s="57" t="s">
        <v>23</v>
      </c>
      <c r="E16" s="5" t="s">
        <v>4</v>
      </c>
      <c r="F16" s="28" t="s">
        <v>64</v>
      </c>
      <c r="G16" s="58" t="s">
        <v>23</v>
      </c>
      <c r="H16" s="28" t="s">
        <v>65</v>
      </c>
      <c r="I16" s="58" t="s">
        <v>23</v>
      </c>
      <c r="J16" s="10" t="s">
        <v>66</v>
      </c>
      <c r="K16" s="61" t="s">
        <v>75</v>
      </c>
    </row>
    <row r="17" spans="1:11" x14ac:dyDescent="0.55000000000000004">
      <c r="A17" s="18"/>
      <c r="B17" s="7" t="s">
        <v>63</v>
      </c>
      <c r="C17" s="11"/>
      <c r="D17" s="11"/>
      <c r="E17" s="11"/>
      <c r="F17" s="29"/>
      <c r="G17" s="27"/>
      <c r="H17" s="29"/>
      <c r="I17" s="27"/>
      <c r="J17" s="11" t="s">
        <v>67</v>
      </c>
      <c r="K17" s="7" t="s">
        <v>55</v>
      </c>
    </row>
    <row r="18" spans="1:11" x14ac:dyDescent="0.55000000000000004">
      <c r="A18" s="8">
        <v>5</v>
      </c>
      <c r="B18" s="10"/>
      <c r="C18" s="10"/>
      <c r="D18" s="10"/>
      <c r="E18" s="10"/>
      <c r="F18" s="28"/>
      <c r="G18" s="26"/>
      <c r="H18" s="28"/>
      <c r="I18" s="26"/>
      <c r="J18" s="10"/>
      <c r="K18" s="10"/>
    </row>
    <row r="19" spans="1:11" x14ac:dyDescent="0.55000000000000004">
      <c r="A19" s="18"/>
      <c r="B19" s="11"/>
      <c r="C19" s="11"/>
      <c r="D19" s="11"/>
      <c r="E19" s="11"/>
      <c r="F19" s="29"/>
      <c r="G19" s="27"/>
      <c r="H19" s="29"/>
      <c r="I19" s="27"/>
      <c r="J19" s="11"/>
      <c r="K19" s="11"/>
    </row>
    <row r="20" spans="1:11" x14ac:dyDescent="0.55000000000000004">
      <c r="A20" s="8">
        <v>6</v>
      </c>
      <c r="B20" s="10"/>
      <c r="C20" s="10"/>
      <c r="D20" s="10"/>
      <c r="E20" s="10"/>
      <c r="F20" s="28"/>
      <c r="G20" s="26"/>
      <c r="H20" s="28"/>
      <c r="I20" s="26"/>
      <c r="J20" s="10"/>
      <c r="K20" s="10"/>
    </row>
    <row r="21" spans="1:11" x14ac:dyDescent="0.55000000000000004">
      <c r="A21" s="18"/>
      <c r="B21" s="11"/>
      <c r="C21" s="11"/>
      <c r="D21" s="11"/>
      <c r="E21" s="11"/>
      <c r="F21" s="29"/>
      <c r="G21" s="27"/>
      <c r="H21" s="29"/>
      <c r="I21" s="27"/>
      <c r="J21" s="11"/>
      <c r="K21" s="11"/>
    </row>
    <row r="22" spans="1:11" x14ac:dyDescent="0.55000000000000004">
      <c r="A22" s="8">
        <v>7</v>
      </c>
      <c r="B22" s="10"/>
      <c r="C22" s="10"/>
      <c r="D22" s="10"/>
      <c r="E22" s="10"/>
      <c r="F22" s="28"/>
      <c r="G22" s="26"/>
      <c r="H22" s="28"/>
      <c r="I22" s="26"/>
      <c r="J22" s="10"/>
      <c r="K22" s="10"/>
    </row>
    <row r="23" spans="1:11" x14ac:dyDescent="0.55000000000000004">
      <c r="A23" s="18"/>
      <c r="B23" s="11"/>
      <c r="C23" s="11"/>
      <c r="D23" s="11"/>
      <c r="E23" s="11"/>
      <c r="F23" s="29"/>
      <c r="G23" s="27"/>
      <c r="H23" s="29"/>
      <c r="I23" s="27"/>
      <c r="J23" s="11"/>
      <c r="K23" s="11"/>
    </row>
    <row r="24" spans="1:11" x14ac:dyDescent="0.55000000000000004">
      <c r="A24" s="24" t="s">
        <v>70</v>
      </c>
    </row>
    <row r="25" spans="1:11" x14ac:dyDescent="0.55000000000000004">
      <c r="B25" s="17" t="s">
        <v>50</v>
      </c>
      <c r="C25" s="17"/>
    </row>
    <row r="26" spans="1:11" x14ac:dyDescent="0.55000000000000004">
      <c r="D26" s="17"/>
      <c r="E26" s="17"/>
    </row>
  </sheetData>
  <mergeCells count="6">
    <mergeCell ref="A1:K1"/>
    <mergeCell ref="A2:K2"/>
    <mergeCell ref="A3:K3"/>
    <mergeCell ref="A4:K4"/>
    <mergeCell ref="F5:G5"/>
    <mergeCell ref="H5:I5"/>
  </mergeCells>
  <pageMargins left="0.39370078740157483" right="0.19685039370078741" top="0.35433070866141736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พ.ย.67</vt:lpstr>
      <vt:lpstr>ตัวอย่าง</vt:lpstr>
      <vt:lpstr>Chart1</vt:lpstr>
      <vt:lpstr>พ.ย.67!Print_Area</vt:lpstr>
      <vt:lpstr>พ.ย.67!Print_Titles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ทศพล หรพูล</cp:lastModifiedBy>
  <cp:lastPrinted>2024-08-07T03:59:38Z</cp:lastPrinted>
  <dcterms:created xsi:type="dcterms:W3CDTF">2014-10-27T03:46:51Z</dcterms:created>
  <dcterms:modified xsi:type="dcterms:W3CDTF">2025-09-09T08:57:17Z</dcterms:modified>
</cp:coreProperties>
</file>